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kills Matrix" sheetId="1" state="visible" r:id="rId2"/>
    <sheet name="Skill Tree" sheetId="2" state="visible" r:id="rId3"/>
    <sheet name="Project Profile" sheetId="3" state="visible" r:id="rId4"/>
    <sheet name="Skills Values" sheetId="4" state="visible" r:id="rId5"/>
  </sheets>
  <definedNames>
    <definedName function="false" hidden="true" localSheetId="0" name="_xlnm._FilterDatabase" vbProcedure="false">'Skills Matrix'!$A$3:$J$14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<sst xmlns="http://schemas.openxmlformats.org/spreadsheetml/2006/main" count="149" uniqueCount="48">
  <si>
    <t xml:space="preserve">Project skills required</t>
  </si>
  <si>
    <t xml:space="preserve">Development</t>
  </si>
  <si>
    <t xml:space="preserve">Platform</t>
  </si>
  <si>
    <t xml:space="preserve">Team Member</t>
  </si>
  <si>
    <t xml:space="preserve">Role</t>
  </si>
  <si>
    <t xml:space="preserve">NodeJS</t>
  </si>
  <si>
    <t xml:space="preserve">React</t>
  </si>
  <si>
    <t xml:space="preserve">Frameworkless</t>
  </si>
  <si>
    <t xml:space="preserve">Java</t>
  </si>
  <si>
    <t xml:space="preserve">Data Eng</t>
  </si>
  <si>
    <t xml:space="preserve">Containers</t>
  </si>
  <si>
    <t xml:space="preserve">Kubernetes</t>
  </si>
  <si>
    <t xml:space="preserve">Security</t>
  </si>
  <si>
    <t xml:space="preserve">Vihaan Wilkes</t>
  </si>
  <si>
    <t xml:space="preserve">Analyst</t>
  </si>
  <si>
    <t xml:space="preserve">S0:Unskilled</t>
  </si>
  <si>
    <t xml:space="preserve">Katelyn Lam</t>
  </si>
  <si>
    <t xml:space="preserve">Jorgie Larson</t>
  </si>
  <si>
    <t xml:space="preserve">Engineer</t>
  </si>
  <si>
    <t xml:space="preserve">S4:Trainer</t>
  </si>
  <si>
    <t xml:space="preserve">S2:Unsupervised</t>
  </si>
  <si>
    <t xml:space="preserve">S1:Beginner</t>
  </si>
  <si>
    <t xml:space="preserve">S3:Expert</t>
  </si>
  <si>
    <t xml:space="preserve">Poppie Wu</t>
  </si>
  <si>
    <t xml:space="preserve">Hadiqa Mair</t>
  </si>
  <si>
    <t xml:space="preserve">Cassian Bradford</t>
  </si>
  <si>
    <t xml:space="preserve">Louis Thompson</t>
  </si>
  <si>
    <t xml:space="preserve">Rhea Mata</t>
  </si>
  <si>
    <t xml:space="preserve">Aarush Hubbard</t>
  </si>
  <si>
    <t xml:space="preserve">Tech Lead</t>
  </si>
  <si>
    <t xml:space="preserve">Aedan Timms</t>
  </si>
  <si>
    <t xml:space="preserve">Test Engineer</t>
  </si>
  <si>
    <t xml:space="preserve">Angelika Lindsey</t>
  </si>
  <si>
    <t xml:space="preserve">Test Lead</t>
  </si>
  <si>
    <t xml:space="preserve">Skill Tree</t>
  </si>
  <si>
    <t xml:space="preserve">Label</t>
  </si>
  <si>
    <t xml:space="preserve">Value</t>
  </si>
  <si>
    <t xml:space="preserve">Description</t>
  </si>
  <si>
    <t xml:space="preserve">Can transfer knowledge to others and enables them to advance</t>
  </si>
  <si>
    <t xml:space="preserve">Has deep, system context understanding, can communicate insights, lead or contribute to design</t>
  </si>
  <si>
    <t xml:space="preserve">Has working knowledge and skills, can work without supervision and provides accurate updates, assessments and feedback</t>
  </si>
  <si>
    <t xml:space="preserve">Has limited skills in this area, requires supervision, guidance and training</t>
  </si>
  <si>
    <t xml:space="preserve">Has no skill or experience in this area</t>
  </si>
  <si>
    <t xml:space="preserve">Project weight</t>
  </si>
  <si>
    <t xml:space="preserve">Project profile</t>
  </si>
  <si>
    <t xml:space="preserve">Team profile</t>
  </si>
  <si>
    <t xml:space="preserve">Data Engineering</t>
  </si>
  <si>
    <t xml:space="preserve">Points total</t>
  </si>
</sst>
</file>

<file path=xl/styles.xml><?xml version="1.0" encoding="utf-8"?>
<styleSheet xmlns="http://schemas.openxmlformats.org/spreadsheetml/2006/main">
  <numFmts count="1">
    <numFmt numFmtId="164" formatCode="General"/>
  </numFmts>
  <fonts count="31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3"/>
      <color rgb="FF000000"/>
      <name val="Arial"/>
      <family val="0"/>
    </font>
    <font>
      <b val="true"/>
      <sz val="13"/>
      <color rgb="FF000000"/>
      <name val="Serif"/>
      <family val="0"/>
    </font>
    <font>
      <b val="true"/>
      <sz val="13"/>
      <color rgb="FF000000"/>
      <name val="Arial"/>
      <family val="0"/>
    </font>
    <font>
      <sz val="12"/>
      <color rgb="FF000000"/>
      <name val="Serif"/>
      <family val="0"/>
    </font>
    <font>
      <sz val="11"/>
      <color rgb="FF000000"/>
      <name val="Arial"/>
      <family val="0"/>
    </font>
    <font>
      <sz val="13"/>
      <color rgb="FF000000"/>
      <name val="Calibri"/>
      <family val="0"/>
    </font>
    <font>
      <sz val="12"/>
      <color rgb="FF000000"/>
      <name val="Calibri"/>
      <family val="0"/>
    </font>
    <font>
      <b val="true"/>
      <sz val="10"/>
      <color rgb="FF000000"/>
      <name val="Serif"/>
      <family val="0"/>
    </font>
    <font>
      <sz val="10"/>
      <color rgb="FF000000"/>
      <name val="Calibri"/>
      <family val="0"/>
    </font>
    <font>
      <sz val="10"/>
      <color rgb="FF000000"/>
      <name val="Serif"/>
      <family val="0"/>
    </font>
    <font>
      <b val="true"/>
      <sz val="11"/>
      <color rgb="FF000000"/>
      <name val="Serif"/>
      <family val="0"/>
    </font>
    <font>
      <sz val="11"/>
      <color rgb="FF000000"/>
      <name val="Serif"/>
      <family val="0"/>
    </font>
    <font>
      <sz val="11"/>
      <color rgb="FF000000"/>
      <name val="Calibri"/>
      <family val="0"/>
    </font>
    <font>
      <sz val="10"/>
      <color rgb="FF000000"/>
      <name val="Calibri"/>
      <family val="2"/>
    </font>
    <font>
      <sz val="10"/>
      <color rgb="FF1A1A1A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D7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4CCCC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1A1A1A"/>
      </patternFill>
    </fill>
    <fill>
      <patternFill patternType="solid">
        <fgColor rgb="FF808080"/>
        <bgColor rgb="FF8B8B8B"/>
      </patternFill>
    </fill>
    <fill>
      <patternFill patternType="solid">
        <fgColor rgb="FFDDDDDD"/>
        <bgColor rgb="FFF4CCCC"/>
      </patternFill>
    </fill>
    <fill>
      <patternFill patternType="solid">
        <fgColor rgb="FFF6F9D4"/>
        <bgColor rgb="FFFFFFD7"/>
      </patternFill>
    </fill>
    <fill>
      <patternFill patternType="solid">
        <fgColor rgb="FFFFFFD7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4">
    <dxf>
      <font>
        <name val="Arial"/>
        <family val="0"/>
        <color rgb="FF000000"/>
      </font>
      <fill>
        <patternFill>
          <bgColor rgb="FF00FFFF"/>
        </patternFill>
      </fill>
    </dxf>
    <dxf>
      <font>
        <name val="Arial"/>
        <family val="0"/>
        <color rgb="FF000000"/>
      </font>
      <fill>
        <patternFill>
          <bgColor rgb="FF00FF00"/>
        </patternFill>
      </fill>
    </dxf>
    <dxf>
      <font>
        <name val="Arial"/>
        <family val="0"/>
        <color rgb="FF000000"/>
      </font>
      <fill>
        <patternFill>
          <bgColor rgb="FFB7E1CD"/>
        </patternFill>
      </fill>
    </dxf>
    <dxf>
      <font>
        <name val="Arial"/>
        <family val="0"/>
        <color rgb="FF000000"/>
      </font>
      <fill>
        <patternFill>
          <bgColor rgb="FFF4CCCC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7B7B7"/>
      <rgbColor rgb="FF808080"/>
      <rgbColor rgb="FF9999FF"/>
      <rgbColor rgb="FFC0504D"/>
      <rgbColor rgb="FFFFFFCC"/>
      <rgbColor rgb="FFF6F9D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D7"/>
      <rgbColor rgb="FFB7E1CD"/>
      <rgbColor rgb="FFF4CC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8B8B8B"/>
      <rgbColor rgb="FF003366"/>
      <rgbColor rgb="FF339966"/>
      <rgbColor rgb="FF003300"/>
      <rgbColor rgb="FF1A1A1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radarChart>
        <c:radarStyle val="marker"/>
        <c:varyColors val="0"/>
        <c:ser>
          <c:idx val="0"/>
          <c:order val="0"/>
          <c:tx>
            <c:strRef>
              <c:f>'Project Profile'!$D$2</c:f>
              <c:strCache>
                <c:ptCount val="1"/>
                <c:pt idx="0">
                  <c:v>Project profile</c:v>
                </c:pt>
              </c:strCache>
            </c:strRef>
          </c:tx>
          <c:spPr>
            <a:solidFill>
              <a:srgbClr val="4f81bd"/>
            </a:solidFill>
            <a:ln w="38160">
              <a:solidFill>
                <a:srgbClr val="4f81bd"/>
              </a:solidFill>
              <a:round/>
            </a:ln>
          </c:spPr>
          <c:marker>
            <c:symbol val="circle"/>
            <c:size val="7"/>
            <c:spPr>
              <a:solidFill>
                <a:srgbClr val="4f81b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'Project Profile'!$B$3:$B$10</c:f>
              <c:strCache>
                <c:ptCount val="8"/>
                <c:pt idx="0">
                  <c:v>NodeJS</c:v>
                </c:pt>
                <c:pt idx="1">
                  <c:v>React</c:v>
                </c:pt>
                <c:pt idx="2">
                  <c:v>Frameworkless</c:v>
                </c:pt>
                <c:pt idx="3">
                  <c:v>Java</c:v>
                </c:pt>
                <c:pt idx="4">
                  <c:v>Data Engineering</c:v>
                </c:pt>
                <c:pt idx="5">
                  <c:v>Containers</c:v>
                </c:pt>
                <c:pt idx="6">
                  <c:v>Kubernetes</c:v>
                </c:pt>
                <c:pt idx="7">
                  <c:v>Security</c:v>
                </c:pt>
              </c:strCache>
            </c:strRef>
          </c:cat>
          <c:val>
            <c:numRef>
              <c:f>'Project Profile'!$D$3:$D$10</c:f>
              <c:numCache>
                <c:formatCode>General</c:formatCode>
                <c:ptCount val="8"/>
                <c:pt idx="0">
                  <c:v>10.9411764705882</c:v>
                </c:pt>
                <c:pt idx="1">
                  <c:v>18.2352941176471</c:v>
                </c:pt>
                <c:pt idx="2">
                  <c:v>10.9411764705882</c:v>
                </c:pt>
                <c:pt idx="3">
                  <c:v>18.2352941176471</c:v>
                </c:pt>
                <c:pt idx="4">
                  <c:v>14.5882352941176</c:v>
                </c:pt>
                <c:pt idx="5">
                  <c:v>10.9411764705882</c:v>
                </c:pt>
                <c:pt idx="6">
                  <c:v>18.2352941176471</c:v>
                </c:pt>
                <c:pt idx="7">
                  <c:v>21.8823529411765</c:v>
                </c:pt>
              </c:numCache>
            </c:numRef>
          </c:val>
        </c:ser>
        <c:ser>
          <c:idx val="1"/>
          <c:order val="1"/>
          <c:tx>
            <c:strRef>
              <c:f>'Project Profile'!$E$2</c:f>
              <c:strCache>
                <c:ptCount val="1"/>
                <c:pt idx="0">
                  <c:v>Team profile</c:v>
                </c:pt>
              </c:strCache>
            </c:strRef>
          </c:tx>
          <c:spPr>
            <a:solidFill>
              <a:srgbClr val="c0504d"/>
            </a:solidFill>
            <a:ln w="38160">
              <a:solidFill>
                <a:srgbClr val="c0504d"/>
              </a:solidFill>
              <a:round/>
            </a:ln>
          </c:spPr>
          <c:marker>
            <c:symbol val="circle"/>
            <c:size val="7"/>
            <c:spPr>
              <a:solidFill>
                <a:srgbClr val="c0504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'Project Profile'!$B$3:$B$10</c:f>
              <c:strCache>
                <c:ptCount val="8"/>
                <c:pt idx="0">
                  <c:v>NodeJS</c:v>
                </c:pt>
                <c:pt idx="1">
                  <c:v>React</c:v>
                </c:pt>
                <c:pt idx="2">
                  <c:v>Frameworkless</c:v>
                </c:pt>
                <c:pt idx="3">
                  <c:v>Java</c:v>
                </c:pt>
                <c:pt idx="4">
                  <c:v>Data Engineering</c:v>
                </c:pt>
                <c:pt idx="5">
                  <c:v>Containers</c:v>
                </c:pt>
                <c:pt idx="6">
                  <c:v>Kubernetes</c:v>
                </c:pt>
                <c:pt idx="7">
                  <c:v>Security</c:v>
                </c:pt>
              </c:strCache>
            </c:strRef>
          </c:cat>
          <c:val>
            <c:numRef>
              <c:f>'Project Profile'!$E$3:$E$10</c:f>
              <c:numCache>
                <c:formatCode>General</c:formatCode>
                <c:ptCount val="8"/>
                <c:pt idx="0">
                  <c:v>21</c:v>
                </c:pt>
                <c:pt idx="1">
                  <c:v>22</c:v>
                </c:pt>
                <c:pt idx="2">
                  <c:v>17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</c:ser>
        <c:axId val="71352186"/>
        <c:axId val="51749912"/>
      </c:radarChart>
      <c:catAx>
        <c:axId val="7135218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51749912"/>
        <c:crosses val="autoZero"/>
        <c:auto val="1"/>
        <c:lblAlgn val="ctr"/>
        <c:lblOffset val="100"/>
      </c:catAx>
      <c:valAx>
        <c:axId val="51749912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71352186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Calibri"/>
              <a:ea typeface="Calibri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133200</xdr:colOff>
      <xdr:row>9</xdr:row>
      <xdr:rowOff>28440</xdr:rowOff>
    </xdr:from>
    <xdr:to>
      <xdr:col>2</xdr:col>
      <xdr:colOff>1066680</xdr:colOff>
      <xdr:row>39</xdr:row>
      <xdr:rowOff>57600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33200" y="1485720"/>
          <a:ext cx="4067640" cy="4886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371520</xdr:colOff>
      <xdr:row>1</xdr:row>
      <xdr:rowOff>0</xdr:rowOff>
    </xdr:from>
    <xdr:to>
      <xdr:col>12</xdr:col>
      <xdr:colOff>476280</xdr:colOff>
      <xdr:row>37</xdr:row>
      <xdr:rowOff>57240</xdr:rowOff>
    </xdr:to>
    <xdr:graphicFrame>
      <xdr:nvGraphicFramePr>
        <xdr:cNvPr id="1" name="Chart 1"/>
        <xdr:cNvGraphicFramePr/>
      </xdr:nvGraphicFramePr>
      <xdr:xfrm>
        <a:off x="6976080" y="190440"/>
        <a:ext cx="7229880" cy="6762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35.86"/>
    <col collapsed="false" customWidth="true" hidden="false" outlineLevel="0" max="2" min="2" style="0" width="20.71"/>
    <col collapsed="false" customWidth="true" hidden="false" outlineLevel="0" max="3" min="3" style="0" width="25"/>
    <col collapsed="false" customWidth="true" hidden="false" outlineLevel="0" max="4" min="4" style="0" width="25.29"/>
    <col collapsed="false" customWidth="true" hidden="false" outlineLevel="0" max="5" min="5" style="0" width="25.43"/>
    <col collapsed="false" customWidth="true" hidden="false" outlineLevel="0" max="6" min="6" style="0" width="24.29"/>
    <col collapsed="false" customWidth="true" hidden="false" outlineLevel="0" max="7" min="7" style="0" width="25.29"/>
    <col collapsed="false" customWidth="true" hidden="false" outlineLevel="0" max="8" min="8" style="0" width="23.87"/>
    <col collapsed="false" customWidth="true" hidden="false" outlineLevel="0" max="9" min="9" style="0" width="24.42"/>
    <col collapsed="false" customWidth="true" hidden="false" outlineLevel="0" max="10" min="10" style="0" width="23.14"/>
    <col collapsed="false" customWidth="true" hidden="false" outlineLevel="0" max="1025" min="11" style="0" width="14.43"/>
  </cols>
  <sheetData>
    <row r="1" customFormat="false" ht="15.75" hidden="false" customHeight="true" outlineLevel="0" collapsed="false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.75" hidden="false" customHeight="true" outlineLevel="0" collapsed="false">
      <c r="A2" s="1"/>
      <c r="B2" s="1"/>
      <c r="C2" s="2" t="s">
        <v>1</v>
      </c>
      <c r="D2" s="1"/>
      <c r="E2" s="1"/>
      <c r="F2" s="1"/>
      <c r="G2" s="2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.75" hidden="false" customHeight="true" outlineLevel="0" collapsed="false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"/>
      <c r="L3" s="1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5.75" hidden="false" customHeight="true" outlineLevel="0" collapsed="false">
      <c r="A4" s="6" t="s">
        <v>13</v>
      </c>
      <c r="B4" s="7" t="s">
        <v>14</v>
      </c>
      <c r="C4" s="8" t="s">
        <v>15</v>
      </c>
      <c r="D4" s="8" t="s">
        <v>15</v>
      </c>
      <c r="E4" s="8" t="s">
        <v>15</v>
      </c>
      <c r="F4" s="8" t="s">
        <v>15</v>
      </c>
      <c r="G4" s="6" t="s">
        <v>15</v>
      </c>
      <c r="H4" s="8" t="s">
        <v>15</v>
      </c>
      <c r="I4" s="8" t="s">
        <v>15</v>
      </c>
      <c r="J4" s="8" t="s">
        <v>15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5.75" hidden="false" customHeight="true" outlineLevel="0" collapsed="false">
      <c r="A5" s="6" t="s">
        <v>16</v>
      </c>
      <c r="B5" s="7" t="s">
        <v>14</v>
      </c>
      <c r="C5" s="6" t="s">
        <v>15</v>
      </c>
      <c r="D5" s="8" t="s">
        <v>15</v>
      </c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J5" s="8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5.75" hidden="false" customHeight="true" outlineLevel="0" collapsed="false">
      <c r="A6" s="6" t="s">
        <v>17</v>
      </c>
      <c r="B6" s="9" t="s">
        <v>18</v>
      </c>
      <c r="C6" s="8" t="s">
        <v>19</v>
      </c>
      <c r="D6" s="8" t="s">
        <v>19</v>
      </c>
      <c r="E6" s="8" t="s">
        <v>19</v>
      </c>
      <c r="F6" s="8" t="s">
        <v>20</v>
      </c>
      <c r="G6" s="8" t="s">
        <v>21</v>
      </c>
      <c r="H6" s="6" t="s">
        <v>22</v>
      </c>
      <c r="I6" s="6" t="s">
        <v>20</v>
      </c>
      <c r="J6" s="6" t="s">
        <v>21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5.75" hidden="false" customHeight="true" outlineLevel="0" collapsed="false">
      <c r="A7" s="6" t="s">
        <v>23</v>
      </c>
      <c r="B7" s="9" t="s">
        <v>18</v>
      </c>
      <c r="C7" s="8" t="s">
        <v>22</v>
      </c>
      <c r="D7" s="8" t="s">
        <v>19</v>
      </c>
      <c r="E7" s="8" t="s">
        <v>22</v>
      </c>
      <c r="F7" s="8" t="s">
        <v>15</v>
      </c>
      <c r="G7" s="6" t="s">
        <v>21</v>
      </c>
      <c r="H7" s="8" t="s">
        <v>15</v>
      </c>
      <c r="I7" s="6" t="s">
        <v>20</v>
      </c>
      <c r="J7" s="6" t="s">
        <v>15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5.75" hidden="false" customHeight="true" outlineLevel="0" collapsed="false">
      <c r="A8" s="6" t="s">
        <v>24</v>
      </c>
      <c r="B8" s="9" t="s">
        <v>18</v>
      </c>
      <c r="C8" s="8" t="s">
        <v>20</v>
      </c>
      <c r="D8" s="8" t="s">
        <v>19</v>
      </c>
      <c r="E8" s="8" t="s">
        <v>22</v>
      </c>
      <c r="F8" s="8" t="s">
        <v>15</v>
      </c>
      <c r="G8" s="6" t="s">
        <v>21</v>
      </c>
      <c r="H8" s="8" t="s">
        <v>15</v>
      </c>
      <c r="I8" s="8" t="s">
        <v>15</v>
      </c>
      <c r="J8" s="8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5.75" hidden="false" customHeight="true" outlineLevel="0" collapsed="false">
      <c r="A9" s="6" t="s">
        <v>25</v>
      </c>
      <c r="B9" s="9" t="s">
        <v>18</v>
      </c>
      <c r="C9" s="8" t="s">
        <v>21</v>
      </c>
      <c r="D9" s="8" t="s">
        <v>20</v>
      </c>
      <c r="E9" s="8" t="s">
        <v>21</v>
      </c>
      <c r="F9" s="8" t="s">
        <v>15</v>
      </c>
      <c r="G9" s="6" t="s">
        <v>21</v>
      </c>
      <c r="H9" s="8" t="s">
        <v>15</v>
      </c>
      <c r="I9" s="6" t="s">
        <v>21</v>
      </c>
      <c r="J9" s="6" t="s">
        <v>21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5.75" hidden="false" customHeight="true" outlineLevel="0" collapsed="false">
      <c r="A10" s="6" t="s">
        <v>26</v>
      </c>
      <c r="B10" s="9" t="s">
        <v>18</v>
      </c>
      <c r="C10" s="8" t="s">
        <v>21</v>
      </c>
      <c r="D10" s="8" t="s">
        <v>20</v>
      </c>
      <c r="E10" s="8" t="s">
        <v>21</v>
      </c>
      <c r="F10" s="6" t="s">
        <v>19</v>
      </c>
      <c r="G10" s="6" t="s">
        <v>21</v>
      </c>
      <c r="H10" s="6" t="s">
        <v>19</v>
      </c>
      <c r="I10" s="6" t="s">
        <v>22</v>
      </c>
      <c r="J10" s="6" t="s">
        <v>21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5.75" hidden="false" customHeight="true" outlineLevel="0" collapsed="false">
      <c r="A11" s="6" t="s">
        <v>27</v>
      </c>
      <c r="B11" s="9" t="s">
        <v>18</v>
      </c>
      <c r="C11" s="8" t="s">
        <v>20</v>
      </c>
      <c r="D11" s="8" t="s">
        <v>21</v>
      </c>
      <c r="E11" s="8" t="s">
        <v>15</v>
      </c>
      <c r="F11" s="8" t="s">
        <v>21</v>
      </c>
      <c r="G11" s="8" t="s">
        <v>20</v>
      </c>
      <c r="H11" s="6" t="s">
        <v>22</v>
      </c>
      <c r="I11" s="6" t="s">
        <v>19</v>
      </c>
      <c r="J11" s="6" t="s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.75" hidden="false" customHeight="true" outlineLevel="0" collapsed="false">
      <c r="A12" s="6" t="s">
        <v>28</v>
      </c>
      <c r="B12" s="9" t="s">
        <v>29</v>
      </c>
      <c r="C12" s="8" t="s">
        <v>19</v>
      </c>
      <c r="D12" s="8" t="s">
        <v>20</v>
      </c>
      <c r="E12" s="8" t="s">
        <v>19</v>
      </c>
      <c r="F12" s="8" t="s">
        <v>20</v>
      </c>
      <c r="G12" s="8" t="s">
        <v>19</v>
      </c>
      <c r="H12" s="6" t="s">
        <v>22</v>
      </c>
      <c r="I12" s="6" t="s">
        <v>20</v>
      </c>
      <c r="J12" s="6" t="s">
        <v>22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.75" hidden="false" customHeight="true" outlineLevel="0" collapsed="false">
      <c r="A13" s="6" t="s">
        <v>30</v>
      </c>
      <c r="B13" s="7" t="s">
        <v>31</v>
      </c>
      <c r="C13" s="6" t="s">
        <v>20</v>
      </c>
      <c r="D13" s="6" t="s">
        <v>20</v>
      </c>
      <c r="E13" s="6" t="s">
        <v>21</v>
      </c>
      <c r="F13" s="6" t="s">
        <v>21</v>
      </c>
      <c r="G13" s="8" t="s">
        <v>15</v>
      </c>
      <c r="H13" s="8" t="s">
        <v>15</v>
      </c>
      <c r="I13" s="8" t="s">
        <v>15</v>
      </c>
      <c r="J13" s="8" t="s">
        <v>15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.75" hidden="false" customHeight="true" outlineLevel="0" collapsed="false">
      <c r="A14" s="6" t="s">
        <v>32</v>
      </c>
      <c r="B14" s="7" t="s">
        <v>33</v>
      </c>
      <c r="C14" s="6" t="s">
        <v>20</v>
      </c>
      <c r="D14" s="6" t="s">
        <v>21</v>
      </c>
      <c r="E14" s="8" t="s">
        <v>15</v>
      </c>
      <c r="F14" s="8" t="s">
        <v>15</v>
      </c>
      <c r="G14" s="6" t="s">
        <v>20</v>
      </c>
      <c r="H14" s="6" t="s">
        <v>20</v>
      </c>
      <c r="I14" s="6" t="s">
        <v>20</v>
      </c>
      <c r="J14" s="6" t="s">
        <v>20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>
      <c r="A26" s="11"/>
      <c r="B26" s="11"/>
      <c r="C26" s="11"/>
      <c r="D26" s="11"/>
      <c r="E26" s="11"/>
      <c r="F26" s="11"/>
      <c r="G26" s="11"/>
    </row>
    <row r="27" customFormat="false" ht="15.75" hidden="false" customHeight="true" outlineLevel="0" collapsed="false">
      <c r="A27" s="12"/>
      <c r="B27" s="12"/>
      <c r="C27" s="12"/>
      <c r="D27" s="12"/>
      <c r="E27" s="12"/>
      <c r="F27" s="12"/>
      <c r="G27" s="12"/>
    </row>
    <row r="28" customFormat="false" ht="15.75" hidden="false" customHeight="true" outlineLevel="0" collapsed="false">
      <c r="A28" s="12"/>
      <c r="B28" s="12"/>
      <c r="C28" s="12"/>
      <c r="D28" s="12"/>
      <c r="E28" s="12"/>
      <c r="F28" s="12"/>
      <c r="G28" s="12"/>
    </row>
    <row r="29" customFormat="false" ht="15.75" hidden="false" customHeight="true" outlineLevel="0" collapsed="false">
      <c r="A29" s="12"/>
      <c r="B29" s="12"/>
      <c r="C29" s="12"/>
      <c r="D29" s="12"/>
      <c r="E29" s="12"/>
      <c r="F29" s="12"/>
      <c r="G29" s="12"/>
    </row>
    <row r="30" customFormat="false" ht="15.75" hidden="false" customHeight="true" outlineLevel="0" collapsed="false">
      <c r="A30" s="12"/>
      <c r="B30" s="12"/>
      <c r="C30" s="12"/>
      <c r="D30" s="12"/>
      <c r="E30" s="12"/>
      <c r="F30" s="12"/>
      <c r="G30" s="12"/>
    </row>
    <row r="31" customFormat="false" ht="15.75" hidden="false" customHeight="true" outlineLevel="0" collapsed="false">
      <c r="A31" s="12"/>
      <c r="B31" s="12"/>
      <c r="C31" s="12"/>
      <c r="D31" s="12"/>
      <c r="E31" s="12"/>
      <c r="F31" s="12"/>
      <c r="G31" s="12"/>
    </row>
    <row r="32" customFormat="false" ht="15.75" hidden="false" customHeight="true" outlineLevel="0" collapsed="false">
      <c r="A32" s="12"/>
      <c r="B32" s="12"/>
      <c r="C32" s="12"/>
      <c r="D32" s="12"/>
      <c r="E32" s="12"/>
      <c r="F32" s="12"/>
      <c r="G32" s="12"/>
    </row>
    <row r="33" customFormat="false" ht="15.75" hidden="false" customHeight="true" outlineLevel="0" collapsed="false">
      <c r="A33" s="12"/>
      <c r="B33" s="12"/>
      <c r="C33" s="12"/>
      <c r="D33" s="12"/>
      <c r="E33" s="12"/>
      <c r="F33" s="12"/>
      <c r="G33" s="12"/>
    </row>
    <row r="34" customFormat="false" ht="15.75" hidden="false" customHeight="true" outlineLevel="0" collapsed="false">
      <c r="A34" s="12"/>
      <c r="B34" s="12"/>
      <c r="C34" s="12"/>
      <c r="D34" s="12"/>
      <c r="E34" s="12"/>
      <c r="F34" s="12"/>
      <c r="G34" s="12"/>
    </row>
    <row r="35" customFormat="false" ht="15.75" hidden="false" customHeight="true" outlineLevel="0" collapsed="false">
      <c r="A35" s="12"/>
      <c r="B35" s="12"/>
      <c r="C35" s="12"/>
      <c r="D35" s="12"/>
      <c r="E35" s="12"/>
      <c r="F35" s="12"/>
      <c r="G35" s="12"/>
    </row>
    <row r="36" customFormat="false" ht="15.75" hidden="false" customHeight="true" outlineLevel="0" collapsed="false">
      <c r="A36" s="12"/>
      <c r="B36" s="12"/>
      <c r="C36" s="12"/>
      <c r="D36" s="12"/>
      <c r="E36" s="12"/>
      <c r="F36" s="12"/>
      <c r="G36" s="12"/>
    </row>
    <row r="37" customFormat="false" ht="15.75" hidden="false" customHeight="true" outlineLevel="0" collapsed="false">
      <c r="A37" s="12"/>
      <c r="B37" s="12"/>
      <c r="C37" s="12"/>
      <c r="D37" s="12"/>
      <c r="E37" s="12"/>
      <c r="F37" s="12"/>
      <c r="G37" s="12"/>
    </row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autoFilter ref="A3:J14"/>
  <conditionalFormatting sqref="C4:Z1000">
    <cfRule type="containsText" priority="2" operator="containsText" aboveAverage="0" equalAverage="0" bottom="0" percent="0" rank="0" text="Trainer" dxfId="0">
      <formula>NOT(ISERROR(SEARCH("Trainer",C4)))</formula>
    </cfRule>
  </conditionalFormatting>
  <conditionalFormatting sqref="C4:Z1000">
    <cfRule type="containsText" priority="3" operator="containsText" aboveAverage="0" equalAverage="0" bottom="0" percent="0" rank="0" text="Expert" dxfId="1">
      <formula>NOT(ISERROR(SEARCH("Expert",C4)))</formula>
    </cfRule>
  </conditionalFormatting>
  <conditionalFormatting sqref="C4:Z1000">
    <cfRule type="containsText" priority="4" operator="containsText" aboveAverage="0" equalAverage="0" bottom="0" percent="0" rank="0" text="Unsupervised" dxfId="2">
      <formula>NOT(ISERROR(SEARCH("Unsupervised",C4)))</formula>
    </cfRule>
  </conditionalFormatting>
  <conditionalFormatting sqref="C4:Z1000">
    <cfRule type="containsText" priority="5" operator="containsText" aboveAverage="0" equalAverage="0" bottom="0" percent="0" rank="0" text="Beginner" dxfId="3">
      <formula>NOT(ISERROR(SEARCH("Beginner",C4)))</formula>
    </cfRule>
  </conditionalFormatting>
  <dataValidations count="1">
    <dataValidation allowBlank="true" operator="equal" showDropDown="false" showErrorMessage="false" showInputMessage="false" sqref="C4:J14" type="list">
      <formula1>'Skill Tree'!$B$3:$B$7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9.71"/>
    <col collapsed="false" customWidth="true" hidden="false" outlineLevel="0" max="2" min="2" style="0" width="24.71"/>
    <col collapsed="false" customWidth="true" hidden="false" outlineLevel="0" max="3" min="3" style="0" width="21.14"/>
    <col collapsed="false" customWidth="true" hidden="false" outlineLevel="0" max="4" min="4" style="0" width="9.29"/>
    <col collapsed="false" customWidth="true" hidden="false" outlineLevel="0" max="5" min="5" style="0" width="139.86"/>
    <col collapsed="false" customWidth="false" hidden="false" outlineLevel="0" max="7" min="6" style="0" width="11.57"/>
    <col collapsed="false" customWidth="true" hidden="false" outlineLevel="0" max="8" min="8" style="0" width="20.99"/>
    <col collapsed="false" customWidth="true" hidden="false" outlineLevel="0" max="9" min="9" style="0" width="30.14"/>
    <col collapsed="false" customWidth="false" hidden="false" outlineLevel="0" max="10" min="10" style="0" width="11.57"/>
    <col collapsed="false" customWidth="true" hidden="false" outlineLevel="0" max="26" min="11" style="0" width="8.71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customFormat="false" ht="12.75" hidden="false" customHeight="true" outlineLevel="0" collapsed="false">
      <c r="A2" s="14" t="s">
        <v>34</v>
      </c>
      <c r="B2" s="15" t="s">
        <v>35</v>
      </c>
      <c r="C2" s="15" t="s">
        <v>36</v>
      </c>
      <c r="E2" s="15" t="s">
        <v>37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customFormat="false" ht="12.75" hidden="false" customHeight="true" outlineLevel="0" collapsed="false">
      <c r="A3" s="16"/>
      <c r="B3" s="13" t="s">
        <v>19</v>
      </c>
      <c r="C3" s="17" t="n">
        <v>4</v>
      </c>
      <c r="E3" s="17" t="s">
        <v>38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customFormat="false" ht="12.75" hidden="false" customHeight="true" outlineLevel="0" collapsed="false">
      <c r="A4" s="13"/>
      <c r="B4" s="13" t="s">
        <v>22</v>
      </c>
      <c r="C4" s="17" t="n">
        <v>3</v>
      </c>
      <c r="E4" s="17" t="s">
        <v>39</v>
      </c>
      <c r="F4" s="13"/>
      <c r="G4" s="13"/>
      <c r="H4" s="16"/>
      <c r="I4" s="16"/>
      <c r="J4" s="1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customFormat="false" ht="12.75" hidden="false" customHeight="true" outlineLevel="0" collapsed="false">
      <c r="A5" s="13"/>
      <c r="B5" s="13" t="s">
        <v>20</v>
      </c>
      <c r="C5" s="17" t="n">
        <v>2</v>
      </c>
      <c r="E5" s="17" t="s">
        <v>40</v>
      </c>
      <c r="F5" s="13"/>
      <c r="G5" s="13"/>
      <c r="H5" s="16"/>
      <c r="I5" s="16"/>
      <c r="J5" s="1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customFormat="false" ht="12.75" hidden="false" customHeight="true" outlineLevel="0" collapsed="false">
      <c r="A6" s="13"/>
      <c r="B6" s="13" t="s">
        <v>21</v>
      </c>
      <c r="C6" s="17" t="n">
        <v>1</v>
      </c>
      <c r="E6" s="17" t="s">
        <v>41</v>
      </c>
      <c r="F6" s="13"/>
      <c r="G6" s="13"/>
      <c r="H6" s="16"/>
      <c r="I6" s="16"/>
      <c r="J6" s="16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customFormat="false" ht="12.75" hidden="false" customHeight="true" outlineLevel="0" collapsed="false">
      <c r="A7" s="13"/>
      <c r="B7" s="13" t="s">
        <v>15</v>
      </c>
      <c r="C7" s="17" t="n">
        <v>0</v>
      </c>
      <c r="E7" s="17" t="s">
        <v>42</v>
      </c>
      <c r="F7" s="13"/>
      <c r="G7" s="13"/>
      <c r="H7" s="16"/>
      <c r="I7" s="16"/>
      <c r="J7" s="1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customFormat="false" ht="12.75" hidden="false" customHeight="true" outlineLevel="0" collapsed="false">
      <c r="A8" s="13"/>
      <c r="B8" s="13"/>
      <c r="C8" s="13"/>
      <c r="D8" s="13"/>
      <c r="E8" s="13"/>
      <c r="F8" s="13"/>
      <c r="G8" s="13"/>
      <c r="H8" s="16"/>
      <c r="I8" s="16"/>
      <c r="J8" s="1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customFormat="false" ht="12.75" hidden="false" customHeight="true" outlineLevel="0" collapsed="false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customFormat="false" ht="12.75" hidden="false" customHeight="true" outlineLevel="0" collapsed="false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customFormat="false" ht="12.75" hidden="false" customHeight="true" outlineLevel="0" collapsed="false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customFormat="false" ht="12.75" hidden="false" customHeight="true" outlineLevel="0" collapsed="false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customFormat="false" ht="12.75" hidden="false" customHeight="true" outlineLevel="0" collapsed="false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customFormat="false" ht="12.75" hidden="false" customHeight="true" outlineLevel="0" collapsed="false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customFormat="false" ht="12.75" hidden="false" customHeight="true" outlineLevel="0" collapsed="false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customFormat="false" ht="12.75" hidden="false" customHeight="true" outlineLevel="0" collapsed="false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customFormat="false" ht="12.75" hidden="false" customHeight="true" outlineLevel="0" collapsed="false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customFormat="false" ht="12.75" hidden="false" customHeight="true" outlineLevel="0" collapsed="false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customFormat="false" ht="12.75" hidden="false" customHeight="true" outlineLevel="0" collapsed="false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customFormat="false" ht="12.75" hidden="false" customHeight="true" outlineLevel="0" collapsed="false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customFormat="false" ht="12.75" hidden="false" customHeight="true" outlineLevel="0" collapsed="false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customFormat="false" ht="12.75" hidden="false" customHeight="true" outlineLevel="0" collapsed="false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customFormat="false" ht="12.75" hidden="false" customHeight="true" outlineLevel="0" collapsed="false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customFormat="false" ht="12.75" hidden="false" customHeight="true" outlineLevel="0" collapsed="false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customFormat="false" ht="12.75" hidden="false" customHeight="true" outlineLevel="0" collapsed="false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customFormat="false" ht="12.75" hidden="false" customHeight="true" outlineLevel="0" collapsed="false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customFormat="false" ht="12.75" hidden="false" customHeight="true" outlineLevel="0" collapsed="false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customFormat="false" ht="12.75" hidden="false" customHeight="true" outlineLevel="0" collapsed="false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customFormat="false" ht="12.75" hidden="false" customHeight="true" outlineLevel="0" collapsed="false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customFormat="false" ht="12.75" hidden="false" customHeight="true" outlineLevel="0" collapsed="false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customFormat="false" ht="12.75" hidden="false" customHeight="true" outlineLevel="0" collapsed="false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customFormat="false" ht="12.75" hidden="false" customHeight="true" outlineLevel="0" collapsed="false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customFormat="false" ht="12.75" hidden="false" customHeight="true" outlineLevel="0" collapsed="false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customFormat="false" ht="12.75" hidden="false" customHeight="true" outlineLevel="0" collapsed="false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customFormat="false" ht="12.75" hidden="false" customHeight="true" outlineLevel="0" collapsed="false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customFormat="false" ht="12.75" hidden="false" customHeight="true" outlineLevel="0" collapsed="fals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customFormat="false" ht="12.75" hidden="false" customHeight="true" outlineLevel="0" collapsed="false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customFormat="false" ht="12.75" hidden="false" customHeight="true" outlineLevel="0" collapsed="false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customFormat="false" ht="12.75" hidden="false" customHeight="true" outlineLevel="0" collapsed="false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customFormat="false" ht="12.75" hidden="false" customHeight="true" outlineLevel="0" collapsed="false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customFormat="false" ht="12.75" hidden="false" customHeight="true" outlineLevel="0" collapsed="false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customFormat="false" ht="12.75" hidden="false" customHeight="true" outlineLevel="0" collapsed="fals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customFormat="false" ht="12.75" hidden="false" customHeight="true" outlineLevel="0" collapsed="fals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customFormat="false" ht="12.75" hidden="false" customHeight="true" outlineLevel="0" collapsed="false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customFormat="false" ht="12.75" hidden="false" customHeight="true" outlineLevel="0" collapsed="false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customFormat="false" ht="12.75" hidden="false" customHeight="true" outlineLevel="0" collapsed="false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customFormat="false" ht="12.75" hidden="false" customHeight="true" outlineLevel="0" collapsed="false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customFormat="false" ht="12.75" hidden="false" customHeight="true" outlineLevel="0" collapsed="false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customFormat="false" ht="12.75" hidden="false" customHeight="true" outlineLevel="0" collapsed="false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customFormat="false" ht="12.75" hidden="false" customHeight="true" outlineLevel="0" collapsed="false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customFormat="false" ht="12.75" hidden="false" customHeight="true" outlineLevel="0" collapsed="false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customFormat="false" ht="12.75" hidden="false" customHeight="true" outlineLevel="0" collapsed="false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customFormat="false" ht="12.75" hidden="false" customHeight="true" outlineLevel="0" collapsed="false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customFormat="false" ht="12.75" hidden="false" customHeight="true" outlineLevel="0" collapsed="false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customFormat="false" ht="12.75" hidden="false" customHeight="true" outlineLevel="0" collapsed="false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customFormat="false" ht="12.75" hidden="false" customHeight="true" outlineLevel="0" collapsed="false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customFormat="false" ht="12.75" hidden="false" customHeight="true" outlineLevel="0" collapsed="false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customFormat="false" ht="12.75" hidden="false" customHeight="true" outlineLevel="0" collapsed="false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customFormat="false" ht="12.75" hidden="false" customHeight="true" outlineLevel="0" collapsed="false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customFormat="false" ht="12.75" hidden="false" customHeight="true" outlineLevel="0" collapsed="false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customFormat="false" ht="12.75" hidden="false" customHeight="true" outlineLevel="0" collapsed="false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customFormat="false" ht="12.75" hidden="false" customHeight="true" outlineLevel="0" collapsed="false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customFormat="false" ht="12.75" hidden="false" customHeight="true" outlineLevel="0" collapsed="false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customFormat="false" ht="12.75" hidden="false" customHeight="true" outlineLevel="0" collapsed="false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customFormat="false" ht="12.75" hidden="false" customHeight="true" outlineLevel="0" collapsed="false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customFormat="false" ht="12.75" hidden="false" customHeight="true" outlineLevel="0" collapsed="false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customFormat="false" ht="12.75" hidden="false" customHeight="true" outlineLevel="0" collapsed="false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customFormat="false" ht="12.75" hidden="false" customHeight="true" outlineLevel="0" collapsed="false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customFormat="false" ht="12.75" hidden="false" customHeight="true" outlineLevel="0" collapsed="false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customFormat="false" ht="12.75" hidden="false" customHeight="true" outlineLevel="0" collapsed="false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customFormat="false" ht="12.75" hidden="false" customHeight="true" outlineLevel="0" collapsed="false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customFormat="false" ht="12.75" hidden="false" customHeight="true" outlineLevel="0" collapsed="false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customFormat="false" ht="12.75" hidden="false" customHeight="true" outlineLevel="0" collapsed="false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customFormat="false" ht="12.75" hidden="false" customHeight="true" outlineLevel="0" collapsed="false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customFormat="false" ht="12.75" hidden="false" customHeight="true" outlineLevel="0" collapsed="false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customFormat="false" ht="12.75" hidden="false" customHeight="true" outlineLevel="0" collapsed="false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customFormat="false" ht="12.75" hidden="false" customHeight="true" outlineLevel="0" collapsed="false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customFormat="false" ht="12.75" hidden="false" customHeight="true" outlineLevel="0" collapsed="false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customFormat="false" ht="12.75" hidden="false" customHeight="true" outlineLevel="0" collapsed="false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customFormat="false" ht="12.75" hidden="false" customHeight="true" outlineLevel="0" collapsed="false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customFormat="false" ht="12.75" hidden="false" customHeight="true" outlineLevel="0" collapsed="false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customFormat="false" ht="12.75" hidden="false" customHeight="true" outlineLevel="0" collapsed="false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customFormat="false" ht="12.75" hidden="false" customHeight="true" outlineLevel="0" collapsed="false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customFormat="false" ht="12.75" hidden="false" customHeight="true" outlineLevel="0" collapsed="false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customFormat="false" ht="12.75" hidden="false" customHeight="true" outlineLevel="0" collapsed="false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customFormat="false" ht="12.75" hidden="false" customHeight="true" outlineLevel="0" collapsed="false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customFormat="false" ht="12.75" hidden="false" customHeight="true" outlineLevel="0" collapsed="false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customFormat="false" ht="12.75" hidden="false" customHeight="true" outlineLevel="0" collapsed="false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customFormat="false" ht="12.75" hidden="false" customHeight="true" outlineLevel="0" collapsed="false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customFormat="false" ht="12.75" hidden="false" customHeight="true" outlineLevel="0" collapsed="false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customFormat="false" ht="12.75" hidden="false" customHeight="true" outlineLevel="0" collapsed="false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customFormat="false" ht="12.75" hidden="false" customHeight="true" outlineLevel="0" collapsed="false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customFormat="false" ht="12.75" hidden="false" customHeight="true" outlineLevel="0" collapsed="false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customFormat="false" ht="12.75" hidden="false" customHeight="true" outlineLevel="0" collapsed="false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customFormat="false" ht="12.75" hidden="false" customHeight="true" outlineLevel="0" collapsed="false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customFormat="false" ht="12.75" hidden="false" customHeight="true" outlineLevel="0" collapsed="false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customFormat="false" ht="12.75" hidden="false" customHeight="true" outlineLevel="0" collapsed="false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customFormat="false" ht="12.75" hidden="false" customHeight="true" outlineLevel="0" collapsed="false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customFormat="false" ht="12.75" hidden="false" customHeight="true" outlineLevel="0" collapsed="false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customFormat="false" ht="12.75" hidden="false" customHeight="true" outlineLevel="0" collapsed="false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customFormat="false" ht="12.75" hidden="false" customHeight="true" outlineLevel="0" collapsed="false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customFormat="false" ht="12.75" hidden="false" customHeight="true" outlineLevel="0" collapsed="false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customFormat="false" ht="12.75" hidden="false" customHeight="true" outlineLevel="0" collapsed="false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customFormat="false" ht="12.75" hidden="false" customHeight="true" outlineLevel="0" collapsed="false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customFormat="false" ht="12.75" hidden="false" customHeight="true" outlineLevel="0" collapsed="false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customFormat="false" ht="12.75" hidden="false" customHeight="true" outlineLevel="0" collapsed="false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customFormat="false" ht="12.75" hidden="false" customHeight="true" outlineLevel="0" collapsed="false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customFormat="false" ht="12.75" hidden="false" customHeight="true" outlineLevel="0" collapsed="false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customFormat="false" ht="12.75" hidden="false" customHeight="true" outlineLevel="0" collapsed="false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customFormat="false" ht="12.75" hidden="false" customHeight="true" outlineLevel="0" collapsed="false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customFormat="false" ht="12.75" hidden="false" customHeight="true" outlineLevel="0" collapsed="false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customFormat="false" ht="12.75" hidden="false" customHeight="true" outlineLevel="0" collapsed="false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customFormat="false" ht="12.75" hidden="false" customHeight="true" outlineLevel="0" collapsed="false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customFormat="false" ht="12.75" hidden="false" customHeight="true" outlineLevel="0" collapsed="false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customFormat="false" ht="12.75" hidden="false" customHeight="true" outlineLevel="0" collapsed="false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customFormat="false" ht="12.75" hidden="false" customHeight="true" outlineLevel="0" collapsed="false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customFormat="false" ht="12.75" hidden="false" customHeight="true" outlineLevel="0" collapsed="false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customFormat="false" ht="12.75" hidden="false" customHeight="true" outlineLevel="0" collapsed="false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customFormat="false" ht="12.75" hidden="false" customHeight="true" outlineLevel="0" collapsed="false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customFormat="false" ht="12.75" hidden="false" customHeight="true" outlineLevel="0" collapsed="false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customFormat="false" ht="12.75" hidden="false" customHeight="true" outlineLevel="0" collapsed="false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customFormat="false" ht="12.75" hidden="false" customHeight="true" outlineLevel="0" collapsed="false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customFormat="false" ht="12.75" hidden="false" customHeight="true" outlineLevel="0" collapsed="false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customFormat="false" ht="12.75" hidden="false" customHeight="true" outlineLevel="0" collapsed="false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customFormat="false" ht="12.75" hidden="false" customHeight="true" outlineLevel="0" collapsed="false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customFormat="false" ht="12.75" hidden="false" customHeight="true" outlineLevel="0" collapsed="false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customFormat="false" ht="12.75" hidden="false" customHeight="true" outlineLevel="0" collapsed="false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customFormat="false" ht="12.75" hidden="false" customHeight="true" outlineLevel="0" collapsed="false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customFormat="false" ht="12.75" hidden="false" customHeight="true" outlineLevel="0" collapsed="false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customFormat="false" ht="12.75" hidden="false" customHeight="true" outlineLevel="0" collapsed="false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customFormat="false" ht="12.75" hidden="false" customHeight="true" outlineLevel="0" collapsed="false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customFormat="false" ht="12.75" hidden="false" customHeight="true" outlineLevel="0" collapsed="false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customFormat="false" ht="12.75" hidden="false" customHeight="true" outlineLevel="0" collapsed="false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customFormat="false" ht="12.75" hidden="false" customHeight="true" outlineLevel="0" collapsed="false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customFormat="false" ht="12.75" hidden="false" customHeight="true" outlineLevel="0" collapsed="false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customFormat="false" ht="12.75" hidden="false" customHeight="true" outlineLevel="0" collapsed="false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customFormat="false" ht="12.75" hidden="false" customHeight="true" outlineLevel="0" collapsed="false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customFormat="false" ht="12.75" hidden="false" customHeight="true" outlineLevel="0" collapsed="false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customFormat="false" ht="12.75" hidden="false" customHeight="true" outlineLevel="0" collapsed="false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customFormat="false" ht="12.75" hidden="false" customHeight="true" outlineLevel="0" collapsed="false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customFormat="false" ht="12.75" hidden="false" customHeight="true" outlineLevel="0" collapsed="false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customFormat="false" ht="12.75" hidden="false" customHeight="true" outlineLevel="0" collapsed="false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customFormat="false" ht="12.75" hidden="false" customHeight="true" outlineLevel="0" collapsed="false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customFormat="false" ht="12.75" hidden="false" customHeight="true" outlineLevel="0" collapsed="false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customFormat="false" ht="12.75" hidden="false" customHeight="true" outlineLevel="0" collapsed="false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customFormat="false" ht="12.75" hidden="false" customHeight="true" outlineLevel="0" collapsed="false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customFormat="false" ht="12.75" hidden="false" customHeight="true" outlineLevel="0" collapsed="false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customFormat="false" ht="12.75" hidden="false" customHeight="true" outlineLevel="0" collapsed="false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customFormat="false" ht="12.75" hidden="false" customHeight="true" outlineLevel="0" collapsed="false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customFormat="false" ht="12.75" hidden="false" customHeight="true" outlineLevel="0" collapsed="false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customFormat="false" ht="12.75" hidden="false" customHeight="true" outlineLevel="0" collapsed="false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customFormat="false" ht="12.75" hidden="false" customHeight="true" outlineLevel="0" collapsed="false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customFormat="false" ht="12.75" hidden="false" customHeight="true" outlineLevel="0" collapsed="false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customFormat="false" ht="12.75" hidden="false" customHeight="true" outlineLevel="0" collapsed="false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customFormat="false" ht="12.75" hidden="false" customHeight="true" outlineLevel="0" collapsed="false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customFormat="false" ht="12.75" hidden="false" customHeight="true" outlineLevel="0" collapsed="false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customFormat="false" ht="12.75" hidden="false" customHeight="true" outlineLevel="0" collapsed="false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customFormat="false" ht="12.75" hidden="false" customHeight="true" outlineLevel="0" collapsed="false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customFormat="false" ht="12.75" hidden="false" customHeight="true" outlineLevel="0" collapsed="false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customFormat="false" ht="12.75" hidden="false" customHeight="true" outlineLevel="0" collapsed="false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customFormat="false" ht="12.75" hidden="false" customHeight="true" outlineLevel="0" collapsed="false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customFormat="false" ht="12.75" hidden="false" customHeight="true" outlineLevel="0" collapsed="false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customFormat="false" ht="12.75" hidden="false" customHeight="true" outlineLevel="0" collapsed="false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customFormat="false" ht="12.75" hidden="false" customHeight="true" outlineLevel="0" collapsed="false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customFormat="false" ht="12.75" hidden="false" customHeight="true" outlineLevel="0" collapsed="false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customFormat="false" ht="12.75" hidden="false" customHeight="true" outlineLevel="0" collapsed="false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customFormat="false" ht="12.75" hidden="false" customHeight="true" outlineLevel="0" collapsed="false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customFormat="false" ht="12.75" hidden="false" customHeight="true" outlineLevel="0" collapsed="false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customFormat="false" ht="12.75" hidden="false" customHeight="true" outlineLevel="0" collapsed="false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customFormat="false" ht="12.75" hidden="false" customHeight="true" outlineLevel="0" collapsed="false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customFormat="false" ht="12.75" hidden="false" customHeight="true" outlineLevel="0" collapsed="false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customFormat="false" ht="12.75" hidden="false" customHeight="true" outlineLevel="0" collapsed="false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customFormat="false" ht="12.75" hidden="false" customHeight="true" outlineLevel="0" collapsed="false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customFormat="false" ht="12.75" hidden="false" customHeight="true" outlineLevel="0" collapsed="false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customFormat="false" ht="12.75" hidden="false" customHeight="true" outlineLevel="0" collapsed="false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customFormat="false" ht="12.75" hidden="false" customHeight="true" outlineLevel="0" collapsed="false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customFormat="false" ht="12.75" hidden="false" customHeight="true" outlineLevel="0" collapsed="false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customFormat="false" ht="12.75" hidden="false" customHeight="true" outlineLevel="0" collapsed="false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customFormat="false" ht="12.75" hidden="false" customHeight="true" outlineLevel="0" collapsed="false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customFormat="false" ht="12.75" hidden="false" customHeight="true" outlineLevel="0" collapsed="false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customFormat="false" ht="12.75" hidden="false" customHeight="true" outlineLevel="0" collapsed="false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customFormat="false" ht="12.75" hidden="false" customHeight="true" outlineLevel="0" collapsed="false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customFormat="false" ht="12.75" hidden="false" customHeight="true" outlineLevel="0" collapsed="false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customFormat="false" ht="12.75" hidden="false" customHeight="true" outlineLevel="0" collapsed="false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customFormat="false" ht="12.75" hidden="false" customHeight="true" outlineLevel="0" collapsed="false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customFormat="false" ht="12.75" hidden="false" customHeight="true" outlineLevel="0" collapsed="false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customFormat="false" ht="12.75" hidden="false" customHeight="true" outlineLevel="0" collapsed="false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customFormat="false" ht="12.75" hidden="false" customHeight="true" outlineLevel="0" collapsed="false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customFormat="false" ht="12.75" hidden="false" customHeight="true" outlineLevel="0" collapsed="false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customFormat="false" ht="12.75" hidden="false" customHeight="true" outlineLevel="0" collapsed="false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customFormat="false" ht="12.75" hidden="false" customHeight="true" outlineLevel="0" collapsed="false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customFormat="false" ht="12.75" hidden="false" customHeight="true" outlineLevel="0" collapsed="false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customFormat="false" ht="12.75" hidden="false" customHeight="true" outlineLevel="0" collapsed="false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customFormat="false" ht="12.75" hidden="false" customHeight="true" outlineLevel="0" collapsed="false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customFormat="false" ht="12.75" hidden="false" customHeight="true" outlineLevel="0" collapsed="false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customFormat="false" ht="12.75" hidden="false" customHeight="true" outlineLevel="0" collapsed="false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customFormat="false" ht="12.75" hidden="false" customHeight="true" outlineLevel="0" collapsed="false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customFormat="false" ht="12.75" hidden="false" customHeight="true" outlineLevel="0" collapsed="false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customFormat="false" ht="12.75" hidden="false" customHeight="true" outlineLevel="0" collapsed="false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customFormat="false" ht="12.75" hidden="false" customHeight="true" outlineLevel="0" collapsed="false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customFormat="false" ht="12.75" hidden="false" customHeight="true" outlineLevel="0" collapsed="false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customFormat="false" ht="12.75" hidden="false" customHeight="true" outlineLevel="0" collapsed="false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customFormat="false" ht="12.75" hidden="false" customHeight="true" outlineLevel="0" collapsed="false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customFormat="false" ht="12.75" hidden="false" customHeight="true" outlineLevel="0" collapsed="false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customFormat="false" ht="12.75" hidden="false" customHeight="true" outlineLevel="0" collapsed="false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customFormat="false" ht="12.75" hidden="false" customHeight="true" outlineLevel="0" collapsed="false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customFormat="false" ht="12.75" hidden="false" customHeight="true" outlineLevel="0" collapsed="false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customFormat="false" ht="12.75" hidden="false" customHeight="true" outlineLevel="0" collapsed="false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customFormat="false" ht="12.75" hidden="false" customHeight="true" outlineLevel="0" collapsed="false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customFormat="false" ht="12.75" hidden="false" customHeight="true" outlineLevel="0" collapsed="false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customFormat="false" ht="12.75" hidden="false" customHeight="true" outlineLevel="0" collapsed="false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customFormat="false" ht="12.75" hidden="false" customHeight="true" outlineLevel="0" collapsed="false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customFormat="false" ht="12.75" hidden="false" customHeight="true" outlineLevel="0" collapsed="false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customFormat="false" ht="12.75" hidden="false" customHeight="true" outlineLevel="0" collapsed="false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customFormat="false" ht="12.75" hidden="false" customHeight="true" outlineLevel="0" collapsed="false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customFormat="false" ht="12.75" hidden="false" customHeight="true" outlineLevel="0" collapsed="false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customFormat="false" ht="12.75" hidden="false" customHeight="true" outlineLevel="0" collapsed="false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customFormat="false" ht="12.75" hidden="false" customHeight="true" outlineLevel="0" collapsed="false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customFormat="false" ht="12.75" hidden="false" customHeight="true" outlineLevel="0" collapsed="false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customFormat="false" ht="12.75" hidden="false" customHeight="true" outlineLevel="0" collapsed="false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customFormat="false" ht="15.75" hidden="false" customHeight="true" outlineLevel="0" collapsed="false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customFormat="false" ht="15.75" hidden="false" customHeight="true" outlineLevel="0" collapsed="false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customFormat="false" ht="15.75" hidden="false" customHeight="true" outlineLevel="0" collapsed="false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customFormat="false" ht="15.75" hidden="false" customHeight="true" outlineLevel="0" collapsed="false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customFormat="false" ht="15.75" hidden="false" customHeight="true" outlineLevel="0" collapsed="false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customFormat="false" ht="15.75" hidden="false" customHeight="true" outlineLevel="0" collapsed="false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customFormat="false" ht="15.75" hidden="false" customHeight="true" outlineLevel="0" collapsed="false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customFormat="false" ht="15.75" hidden="false" customHeight="true" outlineLevel="0" collapsed="false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customFormat="false" ht="15.75" hidden="false" customHeight="true" outlineLevel="0" collapsed="false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customFormat="false" ht="15.75" hidden="false" customHeight="true" outlineLevel="0" collapsed="false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customFormat="false" ht="15.75" hidden="false" customHeight="true" outlineLevel="0" collapsed="false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customFormat="false" ht="15.75" hidden="false" customHeight="true" outlineLevel="0" collapsed="false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customFormat="false" ht="15.75" hidden="false" customHeight="true" outlineLevel="0" collapsed="false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customFormat="false" ht="15.75" hidden="false" customHeight="true" outlineLevel="0" collapsed="false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customFormat="false" ht="15.75" hidden="false" customHeight="true" outlineLevel="0" collapsed="false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customFormat="false" ht="15.75" hidden="false" customHeight="true" outlineLevel="0" collapsed="false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customFormat="false" ht="15.75" hidden="false" customHeight="true" outlineLevel="0" collapsed="false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customFormat="false" ht="15.75" hidden="false" customHeight="true" outlineLevel="0" collapsed="false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customFormat="false" ht="15.75" hidden="false" customHeight="true" outlineLevel="0" collapsed="false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customFormat="false" ht="15.75" hidden="false" customHeight="true" outlineLevel="0" collapsed="false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customFormat="false" ht="15.75" hidden="false" customHeight="true" outlineLevel="0" collapsed="false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customFormat="false" ht="15.75" hidden="false" customHeight="true" outlineLevel="0" collapsed="false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customFormat="false" ht="15.75" hidden="false" customHeight="true" outlineLevel="0" collapsed="false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customFormat="false" ht="15.75" hidden="false" customHeight="true" outlineLevel="0" collapsed="false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customFormat="false" ht="15.75" hidden="false" customHeight="true" outlineLevel="0" collapsed="false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customFormat="false" ht="15.75" hidden="false" customHeight="true" outlineLevel="0" collapsed="false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customFormat="false" ht="15.75" hidden="false" customHeight="true" outlineLevel="0" collapsed="false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customFormat="false" ht="15.75" hidden="false" customHeight="true" outlineLevel="0" collapsed="false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customFormat="false" ht="15.75" hidden="false" customHeight="true" outlineLevel="0" collapsed="false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customFormat="false" ht="15.75" hidden="false" customHeight="true" outlineLevel="0" collapsed="false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customFormat="false" ht="15.75" hidden="false" customHeight="true" outlineLevel="0" collapsed="false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customFormat="false" ht="15.75" hidden="false" customHeight="true" outlineLevel="0" collapsed="false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customFormat="false" ht="15.75" hidden="false" customHeight="true" outlineLevel="0" collapsed="false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customFormat="false" ht="15.75" hidden="false" customHeight="true" outlineLevel="0" collapsed="false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customFormat="false" ht="15.75" hidden="false" customHeight="true" outlineLevel="0" collapsed="false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customFormat="false" ht="15.75" hidden="false" customHeight="true" outlineLevel="0" collapsed="false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customFormat="false" ht="15.75" hidden="false" customHeight="true" outlineLevel="0" collapsed="false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customFormat="false" ht="15.75" hidden="false" customHeight="true" outlineLevel="0" collapsed="false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customFormat="false" ht="15.75" hidden="false" customHeight="true" outlineLevel="0" collapsed="false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customFormat="false" ht="15.75" hidden="false" customHeight="true" outlineLevel="0" collapsed="false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customFormat="false" ht="15.75" hidden="false" customHeight="true" outlineLevel="0" collapsed="false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customFormat="false" ht="15.75" hidden="false" customHeight="true" outlineLevel="0" collapsed="false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customFormat="false" ht="15.75" hidden="false" customHeight="true" outlineLevel="0" collapsed="false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customFormat="false" ht="15.75" hidden="false" customHeight="true" outlineLevel="0" collapsed="false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customFormat="false" ht="15.75" hidden="false" customHeight="true" outlineLevel="0" collapsed="false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customFormat="false" ht="15.75" hidden="false" customHeight="true" outlineLevel="0" collapsed="false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customFormat="false" ht="15.75" hidden="false" customHeight="true" outlineLevel="0" collapsed="false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customFormat="false" ht="15.75" hidden="false" customHeight="true" outlineLevel="0" collapsed="false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customFormat="false" ht="15.75" hidden="false" customHeight="true" outlineLevel="0" collapsed="false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customFormat="false" ht="15.75" hidden="false" customHeight="true" outlineLevel="0" collapsed="false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customFormat="false" ht="15.75" hidden="false" customHeight="true" outlineLevel="0" collapsed="false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customFormat="false" ht="15.75" hidden="false" customHeight="true" outlineLevel="0" collapsed="false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customFormat="false" ht="15.75" hidden="false" customHeight="true" outlineLevel="0" collapsed="false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customFormat="false" ht="15.75" hidden="false" customHeight="true" outlineLevel="0" collapsed="false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customFormat="false" ht="15.75" hidden="false" customHeight="true" outlineLevel="0" collapsed="false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customFormat="false" ht="15.75" hidden="false" customHeight="true" outlineLevel="0" collapsed="false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customFormat="false" ht="15.75" hidden="false" customHeight="true" outlineLevel="0" collapsed="false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customFormat="false" ht="15.75" hidden="false" customHeight="true" outlineLevel="0" collapsed="false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customFormat="false" ht="15.75" hidden="false" customHeight="true" outlineLevel="0" collapsed="false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customFormat="false" ht="15.75" hidden="false" customHeight="true" outlineLevel="0" collapsed="false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customFormat="false" ht="15.75" hidden="false" customHeight="true" outlineLevel="0" collapsed="false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customFormat="false" ht="15.75" hidden="false" customHeight="true" outlineLevel="0" collapsed="false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customFormat="false" ht="15.75" hidden="false" customHeight="true" outlineLevel="0" collapsed="false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customFormat="false" ht="15.75" hidden="false" customHeight="true" outlineLevel="0" collapsed="false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customFormat="false" ht="15.75" hidden="false" customHeight="true" outlineLevel="0" collapsed="false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customFormat="false" ht="15.75" hidden="false" customHeight="true" outlineLevel="0" collapsed="false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customFormat="false" ht="15.75" hidden="false" customHeight="true" outlineLevel="0" collapsed="false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customFormat="false" ht="15.75" hidden="false" customHeight="true" outlineLevel="0" collapsed="false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customFormat="false" ht="15.75" hidden="false" customHeight="true" outlineLevel="0" collapsed="false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customFormat="false" ht="15.75" hidden="false" customHeight="true" outlineLevel="0" collapsed="false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customFormat="false" ht="15.75" hidden="false" customHeight="true" outlineLevel="0" collapsed="false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customFormat="false" ht="15.75" hidden="false" customHeight="true" outlineLevel="0" collapsed="false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customFormat="false" ht="15.75" hidden="false" customHeight="true" outlineLevel="0" collapsed="false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customFormat="false" ht="15.75" hidden="false" customHeight="true" outlineLevel="0" collapsed="false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customFormat="false" ht="15.75" hidden="false" customHeight="true" outlineLevel="0" collapsed="false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customFormat="false" ht="15.75" hidden="false" customHeight="true" outlineLevel="0" collapsed="false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customFormat="false" ht="15.75" hidden="false" customHeight="true" outlineLevel="0" collapsed="false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customFormat="false" ht="15.75" hidden="false" customHeight="true" outlineLevel="0" collapsed="false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customFormat="false" ht="15.75" hidden="false" customHeight="true" outlineLevel="0" collapsed="false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customFormat="false" ht="15.75" hidden="false" customHeight="true" outlineLevel="0" collapsed="false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customFormat="false" ht="15.75" hidden="false" customHeight="true" outlineLevel="0" collapsed="false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customFormat="false" ht="15.75" hidden="false" customHeight="true" outlineLevel="0" collapsed="false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customFormat="false" ht="15.75" hidden="false" customHeight="true" outlineLevel="0" collapsed="false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customFormat="false" ht="15.75" hidden="false" customHeight="true" outlineLevel="0" collapsed="false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customFormat="false" ht="15.75" hidden="false" customHeight="true" outlineLevel="0" collapsed="false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customFormat="false" ht="15.75" hidden="false" customHeight="true" outlineLevel="0" collapsed="false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customFormat="false" ht="15.75" hidden="false" customHeight="true" outlineLevel="0" collapsed="false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customFormat="false" ht="15.75" hidden="false" customHeight="true" outlineLevel="0" collapsed="false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customFormat="false" ht="15.75" hidden="false" customHeight="true" outlineLevel="0" collapsed="false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customFormat="false" ht="15.75" hidden="false" customHeight="true" outlineLevel="0" collapsed="false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customFormat="false" ht="15.75" hidden="false" customHeight="true" outlineLevel="0" collapsed="false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customFormat="false" ht="15.75" hidden="false" customHeight="true" outlineLevel="0" collapsed="false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customFormat="false" ht="15.75" hidden="false" customHeight="true" outlineLevel="0" collapsed="false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customFormat="false" ht="15.75" hidden="false" customHeight="true" outlineLevel="0" collapsed="false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customFormat="false" ht="15.75" hidden="false" customHeight="true" outlineLevel="0" collapsed="false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customFormat="false" ht="15.75" hidden="false" customHeight="true" outlineLevel="0" collapsed="false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customFormat="false" ht="15.75" hidden="false" customHeight="true" outlineLevel="0" collapsed="false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customFormat="false" ht="15.75" hidden="false" customHeight="true" outlineLevel="0" collapsed="false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customFormat="false" ht="15.75" hidden="false" customHeight="true" outlineLevel="0" collapsed="false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customFormat="false" ht="15.75" hidden="false" customHeight="true" outlineLevel="0" collapsed="false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customFormat="false" ht="15.75" hidden="false" customHeight="true" outlineLevel="0" collapsed="false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customFormat="false" ht="15.75" hidden="false" customHeight="true" outlineLevel="0" collapsed="false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customFormat="false" ht="15.75" hidden="false" customHeight="true" outlineLevel="0" collapsed="false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customFormat="false" ht="15.75" hidden="false" customHeight="true" outlineLevel="0" collapsed="false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customFormat="false" ht="15.75" hidden="false" customHeight="true" outlineLevel="0" collapsed="false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customFormat="false" ht="15.75" hidden="false" customHeight="true" outlineLevel="0" collapsed="false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customFormat="false" ht="15.75" hidden="false" customHeight="true" outlineLevel="0" collapsed="false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customFormat="false" ht="15.75" hidden="false" customHeight="true" outlineLevel="0" collapsed="false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customFormat="false" ht="15.75" hidden="false" customHeight="true" outlineLevel="0" collapsed="false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customFormat="false" ht="15.75" hidden="false" customHeight="true" outlineLevel="0" collapsed="false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customFormat="false" ht="15.75" hidden="false" customHeight="true" outlineLevel="0" collapsed="false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customFormat="false" ht="15.75" hidden="false" customHeight="true" outlineLevel="0" collapsed="false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customFormat="false" ht="15.75" hidden="false" customHeight="true" outlineLevel="0" collapsed="false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customFormat="false" ht="15.75" hidden="false" customHeight="true" outlineLevel="0" collapsed="false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customFormat="false" ht="15.75" hidden="false" customHeight="true" outlineLevel="0" collapsed="false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customFormat="false" ht="15.75" hidden="false" customHeight="true" outlineLevel="0" collapsed="false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customFormat="false" ht="15.75" hidden="false" customHeight="true" outlineLevel="0" collapsed="false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customFormat="false" ht="15.75" hidden="false" customHeight="true" outlineLevel="0" collapsed="false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customFormat="false" ht="15.75" hidden="false" customHeight="true" outlineLevel="0" collapsed="false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customFormat="false" ht="15.75" hidden="false" customHeight="true" outlineLevel="0" collapsed="false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customFormat="false" ht="15.75" hidden="false" customHeight="true" outlineLevel="0" collapsed="false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customFormat="false" ht="15.75" hidden="false" customHeight="true" outlineLevel="0" collapsed="false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customFormat="false" ht="15.75" hidden="false" customHeight="true" outlineLevel="0" collapsed="false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customFormat="false" ht="15.75" hidden="false" customHeight="true" outlineLevel="0" collapsed="false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customFormat="false" ht="15.75" hidden="false" customHeight="true" outlineLevel="0" collapsed="false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customFormat="false" ht="15.75" hidden="false" customHeight="true" outlineLevel="0" collapsed="false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customFormat="false" ht="15.75" hidden="false" customHeight="true" outlineLevel="0" collapsed="false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customFormat="false" ht="15.75" hidden="false" customHeight="true" outlineLevel="0" collapsed="false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customFormat="false" ht="15.75" hidden="false" customHeight="true" outlineLevel="0" collapsed="false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customFormat="false" ht="15.75" hidden="false" customHeight="true" outlineLevel="0" collapsed="false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customFormat="false" ht="15.75" hidden="false" customHeight="true" outlineLevel="0" collapsed="false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customFormat="false" ht="15.75" hidden="false" customHeight="true" outlineLevel="0" collapsed="false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customFormat="false" ht="15.75" hidden="false" customHeight="true" outlineLevel="0" collapsed="false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customFormat="false" ht="15.75" hidden="false" customHeight="true" outlineLevel="0" collapsed="false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customFormat="false" ht="15.75" hidden="false" customHeight="true" outlineLevel="0" collapsed="false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customFormat="false" ht="15.75" hidden="false" customHeight="true" outlineLevel="0" collapsed="false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customFormat="false" ht="15.75" hidden="false" customHeight="true" outlineLevel="0" collapsed="false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customFormat="false" ht="15.75" hidden="false" customHeight="true" outlineLevel="0" collapsed="false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customFormat="false" ht="15.75" hidden="false" customHeight="true" outlineLevel="0" collapsed="false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customFormat="false" ht="15.75" hidden="false" customHeight="true" outlineLevel="0" collapsed="false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customFormat="false" ht="15.75" hidden="false" customHeight="true" outlineLevel="0" collapsed="false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customFormat="false" ht="15.75" hidden="false" customHeight="true" outlineLevel="0" collapsed="false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customFormat="false" ht="15.75" hidden="false" customHeight="true" outlineLevel="0" collapsed="false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customFormat="false" ht="15.75" hidden="false" customHeight="true" outlineLevel="0" collapsed="false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customFormat="false" ht="15.75" hidden="false" customHeight="true" outlineLevel="0" collapsed="false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customFormat="false" ht="15.75" hidden="false" customHeight="true" outlineLevel="0" collapsed="false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customFormat="false" ht="15.75" hidden="false" customHeight="true" outlineLevel="0" collapsed="false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customFormat="false" ht="15.75" hidden="false" customHeight="true" outlineLevel="0" collapsed="false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customFormat="false" ht="15.75" hidden="false" customHeight="true" outlineLevel="0" collapsed="false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customFormat="false" ht="15.75" hidden="false" customHeight="true" outlineLevel="0" collapsed="false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customFormat="false" ht="15.75" hidden="false" customHeight="true" outlineLevel="0" collapsed="false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customFormat="false" ht="15.75" hidden="false" customHeight="true" outlineLevel="0" collapsed="false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customFormat="false" ht="15.75" hidden="false" customHeight="true" outlineLevel="0" collapsed="false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customFormat="false" ht="15.75" hidden="false" customHeight="true" outlineLevel="0" collapsed="false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customFormat="false" ht="15.75" hidden="false" customHeight="true" outlineLevel="0" collapsed="false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customFormat="false" ht="15.75" hidden="false" customHeight="true" outlineLevel="0" collapsed="false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customFormat="false" ht="15.75" hidden="false" customHeight="true" outlineLevel="0" collapsed="false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customFormat="false" ht="15.75" hidden="false" customHeight="true" outlineLevel="0" collapsed="false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customFormat="false" ht="15.75" hidden="false" customHeight="true" outlineLevel="0" collapsed="false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customFormat="false" ht="15.75" hidden="false" customHeight="true" outlineLevel="0" collapsed="false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customFormat="false" ht="15.75" hidden="false" customHeight="true" outlineLevel="0" collapsed="false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customFormat="false" ht="15.75" hidden="false" customHeight="true" outlineLevel="0" collapsed="false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customFormat="false" ht="15.75" hidden="false" customHeight="true" outlineLevel="0" collapsed="false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customFormat="false" ht="15.75" hidden="false" customHeight="true" outlineLevel="0" collapsed="false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customFormat="false" ht="15.75" hidden="false" customHeight="true" outlineLevel="0" collapsed="false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customFormat="false" ht="15.75" hidden="false" customHeight="true" outlineLevel="0" collapsed="false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customFormat="false" ht="15.75" hidden="false" customHeight="true" outlineLevel="0" collapsed="false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customFormat="false" ht="15.75" hidden="false" customHeight="true" outlineLevel="0" collapsed="false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customFormat="false" ht="15.75" hidden="false" customHeight="true" outlineLevel="0" collapsed="false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customFormat="false" ht="15.75" hidden="false" customHeight="true" outlineLevel="0" collapsed="false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customFormat="false" ht="15.75" hidden="false" customHeight="true" outlineLevel="0" collapsed="false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customFormat="false" ht="15.75" hidden="false" customHeight="true" outlineLevel="0" collapsed="false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customFormat="false" ht="15.75" hidden="false" customHeight="true" outlineLevel="0" collapsed="false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customFormat="false" ht="15.75" hidden="false" customHeight="true" outlineLevel="0" collapsed="false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customFormat="false" ht="15.75" hidden="false" customHeight="true" outlineLevel="0" collapsed="false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customFormat="false" ht="15.75" hidden="false" customHeight="true" outlineLevel="0" collapsed="false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customFormat="false" ht="15.75" hidden="false" customHeight="true" outlineLevel="0" collapsed="false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customFormat="false" ht="15.75" hidden="false" customHeight="true" outlineLevel="0" collapsed="false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customFormat="false" ht="15.75" hidden="false" customHeight="true" outlineLevel="0" collapsed="false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customFormat="false" ht="15.75" hidden="false" customHeight="true" outlineLevel="0" collapsed="false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customFormat="false" ht="15.75" hidden="false" customHeight="true" outlineLevel="0" collapsed="false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customFormat="false" ht="15.75" hidden="false" customHeight="true" outlineLevel="0" collapsed="false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customFormat="false" ht="15.75" hidden="false" customHeight="true" outlineLevel="0" collapsed="false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customFormat="false" ht="15.75" hidden="false" customHeight="true" outlineLevel="0" collapsed="false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customFormat="false" ht="15.75" hidden="false" customHeight="true" outlineLevel="0" collapsed="false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customFormat="false" ht="15.75" hidden="false" customHeight="true" outlineLevel="0" collapsed="false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customFormat="false" ht="15.75" hidden="false" customHeight="true" outlineLevel="0" collapsed="false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customFormat="false" ht="15.75" hidden="false" customHeight="true" outlineLevel="0" collapsed="false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customFormat="false" ht="15.75" hidden="false" customHeight="true" outlineLevel="0" collapsed="false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customFormat="false" ht="15.75" hidden="false" customHeight="true" outlineLevel="0" collapsed="false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customFormat="false" ht="15.75" hidden="false" customHeight="true" outlineLevel="0" collapsed="false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customFormat="false" ht="15.75" hidden="false" customHeight="true" outlineLevel="0" collapsed="false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customFormat="false" ht="15.75" hidden="false" customHeight="true" outlineLevel="0" collapsed="false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customFormat="false" ht="15.75" hidden="false" customHeight="true" outlineLevel="0" collapsed="false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customFormat="false" ht="15.75" hidden="false" customHeight="true" outlineLevel="0" collapsed="false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customFormat="false" ht="15.75" hidden="false" customHeight="true" outlineLevel="0" collapsed="false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customFormat="false" ht="15.75" hidden="false" customHeight="true" outlineLevel="0" collapsed="false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customFormat="false" ht="15.75" hidden="false" customHeight="true" outlineLevel="0" collapsed="false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customFormat="false" ht="15.75" hidden="false" customHeight="true" outlineLevel="0" collapsed="false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customFormat="false" ht="15.75" hidden="false" customHeight="true" outlineLevel="0" collapsed="false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customFormat="false" ht="15.75" hidden="false" customHeight="true" outlineLevel="0" collapsed="false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customFormat="false" ht="15.75" hidden="false" customHeight="true" outlineLevel="0" collapsed="false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customFormat="false" ht="15.75" hidden="false" customHeight="true" outlineLevel="0" collapsed="false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customFormat="false" ht="15.75" hidden="false" customHeight="true" outlineLevel="0" collapsed="false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customFormat="false" ht="15.75" hidden="false" customHeight="true" outlineLevel="0" collapsed="false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customFormat="false" ht="15.75" hidden="false" customHeight="true" outlineLevel="0" collapsed="false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customFormat="false" ht="15.75" hidden="false" customHeight="true" outlineLevel="0" collapsed="false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customFormat="false" ht="15.75" hidden="false" customHeight="true" outlineLevel="0" collapsed="false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customFormat="false" ht="15.75" hidden="false" customHeight="true" outlineLevel="0" collapsed="false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customFormat="false" ht="15.75" hidden="false" customHeight="true" outlineLevel="0" collapsed="false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customFormat="false" ht="15.75" hidden="false" customHeight="true" outlineLevel="0" collapsed="false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customFormat="false" ht="15.75" hidden="false" customHeight="true" outlineLevel="0" collapsed="false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customFormat="false" ht="15.75" hidden="false" customHeight="true" outlineLevel="0" collapsed="false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customFormat="false" ht="15.75" hidden="false" customHeight="true" outlineLevel="0" collapsed="false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customFormat="false" ht="15.75" hidden="false" customHeight="true" outlineLevel="0" collapsed="false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customFormat="false" ht="15.75" hidden="false" customHeight="true" outlineLevel="0" collapsed="false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customFormat="false" ht="15.75" hidden="false" customHeight="true" outlineLevel="0" collapsed="false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customFormat="false" ht="15.75" hidden="false" customHeight="true" outlineLevel="0" collapsed="false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customFormat="false" ht="15.75" hidden="false" customHeight="true" outlineLevel="0" collapsed="false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customFormat="false" ht="15.75" hidden="false" customHeight="true" outlineLevel="0" collapsed="false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customFormat="false" ht="15.75" hidden="false" customHeight="true" outlineLevel="0" collapsed="false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customFormat="false" ht="15.75" hidden="false" customHeight="true" outlineLevel="0" collapsed="false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customFormat="false" ht="15.75" hidden="false" customHeight="true" outlineLevel="0" collapsed="false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customFormat="false" ht="15.75" hidden="false" customHeight="true" outlineLevel="0" collapsed="false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customFormat="false" ht="15.75" hidden="false" customHeight="true" outlineLevel="0" collapsed="false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customFormat="false" ht="15.75" hidden="false" customHeight="true" outlineLevel="0" collapsed="false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customFormat="false" ht="15.75" hidden="false" customHeight="true" outlineLevel="0" collapsed="false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customFormat="false" ht="15.75" hidden="false" customHeight="true" outlineLevel="0" collapsed="false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customFormat="false" ht="15.75" hidden="false" customHeight="true" outlineLevel="0" collapsed="false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customFormat="false" ht="15.75" hidden="false" customHeight="true" outlineLevel="0" collapsed="false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customFormat="false" ht="15.75" hidden="false" customHeight="true" outlineLevel="0" collapsed="false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customFormat="false" ht="15.75" hidden="false" customHeight="true" outlineLevel="0" collapsed="false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customFormat="false" ht="15.75" hidden="false" customHeight="true" outlineLevel="0" collapsed="false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customFormat="false" ht="15.75" hidden="false" customHeight="true" outlineLevel="0" collapsed="false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customFormat="false" ht="15.75" hidden="false" customHeight="true" outlineLevel="0" collapsed="false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customFormat="false" ht="15.75" hidden="false" customHeight="true" outlineLevel="0" collapsed="false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customFormat="false" ht="15.75" hidden="false" customHeight="true" outlineLevel="0" collapsed="false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customFormat="false" ht="15.75" hidden="false" customHeight="true" outlineLevel="0" collapsed="false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customFormat="false" ht="15.75" hidden="false" customHeight="true" outlineLevel="0" collapsed="false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customFormat="false" ht="15.75" hidden="false" customHeight="true" outlineLevel="0" collapsed="false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customFormat="false" ht="15.75" hidden="false" customHeight="true" outlineLevel="0" collapsed="false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customFormat="false" ht="15.75" hidden="false" customHeight="true" outlineLevel="0" collapsed="false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customFormat="false" ht="15.75" hidden="false" customHeight="true" outlineLevel="0" collapsed="false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customFormat="false" ht="15.75" hidden="false" customHeight="true" outlineLevel="0" collapsed="false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customFormat="false" ht="15.75" hidden="false" customHeight="true" outlineLevel="0" collapsed="false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customFormat="false" ht="15.75" hidden="false" customHeight="true" outlineLevel="0" collapsed="false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customFormat="false" ht="15.75" hidden="false" customHeight="true" outlineLevel="0" collapsed="false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customFormat="false" ht="15.75" hidden="false" customHeight="true" outlineLevel="0" collapsed="false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customFormat="false" ht="15.75" hidden="false" customHeight="true" outlineLevel="0" collapsed="false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customFormat="false" ht="15.75" hidden="false" customHeight="true" outlineLevel="0" collapsed="false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customFormat="false" ht="15.75" hidden="false" customHeight="true" outlineLevel="0" collapsed="false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customFormat="false" ht="15.75" hidden="false" customHeight="true" outlineLevel="0" collapsed="false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customFormat="false" ht="15.75" hidden="false" customHeight="true" outlineLevel="0" collapsed="false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customFormat="false" ht="15.75" hidden="false" customHeight="true" outlineLevel="0" collapsed="false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customFormat="false" ht="15.75" hidden="false" customHeight="true" outlineLevel="0" collapsed="false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customFormat="false" ht="15.75" hidden="false" customHeight="true" outlineLevel="0" collapsed="false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customFormat="false" ht="15.75" hidden="false" customHeight="true" outlineLevel="0" collapsed="false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customFormat="false" ht="15.75" hidden="false" customHeight="true" outlineLevel="0" collapsed="false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customFormat="false" ht="15.75" hidden="false" customHeight="true" outlineLevel="0" collapsed="false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customFormat="false" ht="15.75" hidden="false" customHeight="true" outlineLevel="0" collapsed="false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customFormat="false" ht="15.75" hidden="false" customHeight="true" outlineLevel="0" collapsed="false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customFormat="false" ht="15.75" hidden="false" customHeight="true" outlineLevel="0" collapsed="false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customFormat="false" ht="15.75" hidden="false" customHeight="true" outlineLevel="0" collapsed="false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customFormat="false" ht="15.75" hidden="false" customHeight="true" outlineLevel="0" collapsed="false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customFormat="false" ht="15.75" hidden="false" customHeight="true" outlineLevel="0" collapsed="false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customFormat="false" ht="15.75" hidden="false" customHeight="true" outlineLevel="0" collapsed="false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customFormat="false" ht="15.75" hidden="false" customHeight="true" outlineLevel="0" collapsed="false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customFormat="false" ht="15.75" hidden="false" customHeight="true" outlineLevel="0" collapsed="false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customFormat="false" ht="15.75" hidden="false" customHeight="true" outlineLevel="0" collapsed="false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customFormat="false" ht="15.75" hidden="false" customHeight="true" outlineLevel="0" collapsed="false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customFormat="false" ht="15.75" hidden="false" customHeight="true" outlineLevel="0" collapsed="false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customFormat="false" ht="15.75" hidden="false" customHeight="true" outlineLevel="0" collapsed="false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customFormat="false" ht="15.75" hidden="false" customHeight="true" outlineLevel="0" collapsed="false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customFormat="false" ht="15.75" hidden="false" customHeight="true" outlineLevel="0" collapsed="false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customFormat="false" ht="15.75" hidden="false" customHeight="true" outlineLevel="0" collapsed="false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customFormat="false" ht="15.75" hidden="false" customHeight="true" outlineLevel="0" collapsed="false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customFormat="false" ht="15.75" hidden="false" customHeight="true" outlineLevel="0" collapsed="false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customFormat="false" ht="15.75" hidden="false" customHeight="true" outlineLevel="0" collapsed="false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customFormat="false" ht="15.75" hidden="false" customHeight="true" outlineLevel="0" collapsed="false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customFormat="false" ht="15.75" hidden="false" customHeight="true" outlineLevel="0" collapsed="false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customFormat="false" ht="15.75" hidden="false" customHeight="true" outlineLevel="0" collapsed="false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customFormat="false" ht="15.75" hidden="false" customHeight="true" outlineLevel="0" collapsed="false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customFormat="false" ht="15.75" hidden="false" customHeight="true" outlineLevel="0" collapsed="false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customFormat="false" ht="15.75" hidden="false" customHeight="true" outlineLevel="0" collapsed="false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customFormat="false" ht="15.75" hidden="false" customHeight="true" outlineLevel="0" collapsed="false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customFormat="false" ht="15.75" hidden="false" customHeight="true" outlineLevel="0" collapsed="false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customFormat="false" ht="15.75" hidden="false" customHeight="true" outlineLevel="0" collapsed="false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customFormat="false" ht="15.75" hidden="false" customHeight="true" outlineLevel="0" collapsed="false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customFormat="false" ht="15.75" hidden="false" customHeight="true" outlineLevel="0" collapsed="false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customFormat="false" ht="15.75" hidden="false" customHeight="true" outlineLevel="0" collapsed="false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customFormat="false" ht="15.75" hidden="false" customHeight="true" outlineLevel="0" collapsed="false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customFormat="false" ht="15.75" hidden="false" customHeight="true" outlineLevel="0" collapsed="false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customFormat="false" ht="15.75" hidden="false" customHeight="true" outlineLevel="0" collapsed="false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customFormat="false" ht="15.75" hidden="false" customHeight="true" outlineLevel="0" collapsed="false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customFormat="false" ht="15.75" hidden="false" customHeight="true" outlineLevel="0" collapsed="false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customFormat="false" ht="15.75" hidden="false" customHeight="true" outlineLevel="0" collapsed="false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customFormat="false" ht="15.75" hidden="false" customHeight="true" outlineLevel="0" collapsed="false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customFormat="false" ht="15.75" hidden="false" customHeight="true" outlineLevel="0" collapsed="false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customFormat="false" ht="15.75" hidden="false" customHeight="true" outlineLevel="0" collapsed="false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customFormat="false" ht="15.75" hidden="false" customHeight="true" outlineLevel="0" collapsed="false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customFormat="false" ht="15.75" hidden="false" customHeight="true" outlineLevel="0" collapsed="false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customFormat="false" ht="15.75" hidden="false" customHeight="true" outlineLevel="0" collapsed="false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customFormat="false" ht="15.75" hidden="false" customHeight="true" outlineLevel="0" collapsed="false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customFormat="false" ht="15.75" hidden="false" customHeight="true" outlineLevel="0" collapsed="false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customFormat="false" ht="15.75" hidden="false" customHeight="true" outlineLevel="0" collapsed="false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customFormat="false" ht="15.75" hidden="false" customHeight="true" outlineLevel="0" collapsed="false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customFormat="false" ht="15.75" hidden="false" customHeight="true" outlineLevel="0" collapsed="false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customFormat="false" ht="15.75" hidden="false" customHeight="true" outlineLevel="0" collapsed="false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customFormat="false" ht="15.75" hidden="false" customHeight="true" outlineLevel="0" collapsed="false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customFormat="false" ht="15.75" hidden="false" customHeight="true" outlineLevel="0" collapsed="false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customFormat="false" ht="15.75" hidden="false" customHeight="true" outlineLevel="0" collapsed="false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customFormat="false" ht="15.75" hidden="false" customHeight="true" outlineLevel="0" collapsed="false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customFormat="false" ht="15.75" hidden="false" customHeight="true" outlineLevel="0" collapsed="false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customFormat="false" ht="15.75" hidden="false" customHeight="true" outlineLevel="0" collapsed="false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customFormat="false" ht="15.75" hidden="false" customHeight="true" outlineLevel="0" collapsed="false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customFormat="false" ht="15.75" hidden="false" customHeight="true" outlineLevel="0" collapsed="false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customFormat="false" ht="15.75" hidden="false" customHeight="true" outlineLevel="0" collapsed="false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customFormat="false" ht="15.75" hidden="false" customHeight="true" outlineLevel="0" collapsed="false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customFormat="false" ht="15.75" hidden="false" customHeight="true" outlineLevel="0" collapsed="false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customFormat="false" ht="15.75" hidden="false" customHeight="true" outlineLevel="0" collapsed="false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customFormat="false" ht="15.75" hidden="false" customHeight="true" outlineLevel="0" collapsed="false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customFormat="false" ht="15.75" hidden="false" customHeight="true" outlineLevel="0" collapsed="false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customFormat="false" ht="15.75" hidden="false" customHeight="true" outlineLevel="0" collapsed="false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customFormat="false" ht="15.75" hidden="false" customHeight="true" outlineLevel="0" collapsed="false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customFormat="false" ht="15.75" hidden="false" customHeight="true" outlineLevel="0" collapsed="false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customFormat="false" ht="15.75" hidden="false" customHeight="true" outlineLevel="0" collapsed="false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customFormat="false" ht="15.75" hidden="false" customHeight="true" outlineLevel="0" collapsed="false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customFormat="false" ht="15.75" hidden="false" customHeight="true" outlineLevel="0" collapsed="false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customFormat="false" ht="15.75" hidden="false" customHeight="true" outlineLevel="0" collapsed="false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customFormat="false" ht="15.75" hidden="false" customHeight="true" outlineLevel="0" collapsed="false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customFormat="false" ht="15.75" hidden="false" customHeight="true" outlineLevel="0" collapsed="false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customFormat="false" ht="15.75" hidden="false" customHeight="true" outlineLevel="0" collapsed="false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customFormat="false" ht="15.75" hidden="false" customHeight="true" outlineLevel="0" collapsed="false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customFormat="false" ht="15.75" hidden="false" customHeight="true" outlineLevel="0" collapsed="false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customFormat="false" ht="15.75" hidden="false" customHeight="true" outlineLevel="0" collapsed="false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customFormat="false" ht="15.75" hidden="false" customHeight="true" outlineLevel="0" collapsed="false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customFormat="false" ht="15.75" hidden="false" customHeight="true" outlineLevel="0" collapsed="false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customFormat="false" ht="15.75" hidden="false" customHeight="true" outlineLevel="0" collapsed="false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customFormat="false" ht="15.75" hidden="false" customHeight="true" outlineLevel="0" collapsed="false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customFormat="false" ht="15.75" hidden="false" customHeight="true" outlineLevel="0" collapsed="false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customFormat="false" ht="15.75" hidden="false" customHeight="true" outlineLevel="0" collapsed="false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customFormat="false" ht="15.75" hidden="false" customHeight="true" outlineLevel="0" collapsed="false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customFormat="false" ht="15.75" hidden="false" customHeight="true" outlineLevel="0" collapsed="false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customFormat="false" ht="15.75" hidden="false" customHeight="true" outlineLevel="0" collapsed="false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customFormat="false" ht="15.75" hidden="false" customHeight="true" outlineLevel="0" collapsed="false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customFormat="false" ht="15.75" hidden="false" customHeight="true" outlineLevel="0" collapsed="false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customFormat="false" ht="15.75" hidden="false" customHeight="true" outlineLevel="0" collapsed="false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customFormat="false" ht="15.75" hidden="false" customHeight="true" outlineLevel="0" collapsed="false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customFormat="false" ht="15.75" hidden="false" customHeight="true" outlineLevel="0" collapsed="false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customFormat="false" ht="15.75" hidden="false" customHeight="true" outlineLevel="0" collapsed="false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customFormat="false" ht="15.75" hidden="false" customHeight="true" outlineLevel="0" collapsed="false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customFormat="false" ht="15.75" hidden="false" customHeight="true" outlineLevel="0" collapsed="false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customFormat="false" ht="15.75" hidden="false" customHeight="true" outlineLevel="0" collapsed="false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customFormat="false" ht="15.75" hidden="false" customHeight="true" outlineLevel="0" collapsed="false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customFormat="false" ht="15.75" hidden="false" customHeight="true" outlineLevel="0" collapsed="false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customFormat="false" ht="15.75" hidden="false" customHeight="true" outlineLevel="0" collapsed="false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customFormat="false" ht="15.75" hidden="false" customHeight="true" outlineLevel="0" collapsed="false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customFormat="false" ht="15.75" hidden="false" customHeight="true" outlineLevel="0" collapsed="false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customFormat="false" ht="15.75" hidden="false" customHeight="true" outlineLevel="0" collapsed="false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customFormat="false" ht="15.75" hidden="false" customHeight="true" outlineLevel="0" collapsed="false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customFormat="false" ht="15.75" hidden="false" customHeight="true" outlineLevel="0" collapsed="false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customFormat="false" ht="15.75" hidden="false" customHeight="true" outlineLevel="0" collapsed="false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customFormat="false" ht="15.75" hidden="false" customHeight="true" outlineLevel="0" collapsed="false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customFormat="false" ht="15.75" hidden="false" customHeight="true" outlineLevel="0" collapsed="false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customFormat="false" ht="15.75" hidden="false" customHeight="true" outlineLevel="0" collapsed="false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customFormat="false" ht="15.75" hidden="false" customHeight="true" outlineLevel="0" collapsed="false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customFormat="false" ht="15.75" hidden="false" customHeight="true" outlineLevel="0" collapsed="false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customFormat="false" ht="15.75" hidden="false" customHeight="true" outlineLevel="0" collapsed="false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customFormat="false" ht="15.75" hidden="false" customHeight="true" outlineLevel="0" collapsed="false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customFormat="false" ht="15.75" hidden="false" customHeight="true" outlineLevel="0" collapsed="false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customFormat="false" ht="15.75" hidden="false" customHeight="true" outlineLevel="0" collapsed="false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customFormat="false" ht="15.75" hidden="false" customHeight="true" outlineLevel="0" collapsed="false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customFormat="false" ht="15.75" hidden="false" customHeight="true" outlineLevel="0" collapsed="false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customFormat="false" ht="15.75" hidden="false" customHeight="true" outlineLevel="0" collapsed="false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customFormat="false" ht="15.75" hidden="false" customHeight="true" outlineLevel="0" collapsed="false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customFormat="false" ht="15.75" hidden="false" customHeight="true" outlineLevel="0" collapsed="false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customFormat="false" ht="15.75" hidden="false" customHeight="true" outlineLevel="0" collapsed="false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customFormat="false" ht="15.75" hidden="false" customHeight="true" outlineLevel="0" collapsed="false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customFormat="false" ht="15.75" hidden="false" customHeight="true" outlineLevel="0" collapsed="false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customFormat="false" ht="15.75" hidden="false" customHeight="true" outlineLevel="0" collapsed="false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customFormat="false" ht="15.75" hidden="false" customHeight="true" outlineLevel="0" collapsed="false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customFormat="false" ht="15.75" hidden="false" customHeight="true" outlineLevel="0" collapsed="false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customFormat="false" ht="15.75" hidden="false" customHeight="true" outlineLevel="0" collapsed="false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customFormat="false" ht="15.75" hidden="false" customHeight="true" outlineLevel="0" collapsed="false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customFormat="false" ht="15.75" hidden="false" customHeight="true" outlineLevel="0" collapsed="false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customFormat="false" ht="15.75" hidden="false" customHeight="true" outlineLevel="0" collapsed="false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customFormat="false" ht="15.75" hidden="false" customHeight="true" outlineLevel="0" collapsed="false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customFormat="false" ht="15.75" hidden="false" customHeight="true" outlineLevel="0" collapsed="false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customFormat="false" ht="15.75" hidden="false" customHeight="true" outlineLevel="0" collapsed="false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customFormat="false" ht="15.75" hidden="false" customHeight="true" outlineLevel="0" collapsed="false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customFormat="false" ht="15.75" hidden="false" customHeight="true" outlineLevel="0" collapsed="false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customFormat="false" ht="15.75" hidden="false" customHeight="true" outlineLevel="0" collapsed="false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customFormat="false" ht="15.75" hidden="false" customHeight="true" outlineLevel="0" collapsed="false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customFormat="false" ht="15.75" hidden="false" customHeight="true" outlineLevel="0" collapsed="false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customFormat="false" ht="15.75" hidden="false" customHeight="true" outlineLevel="0" collapsed="false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customFormat="false" ht="15.75" hidden="false" customHeight="true" outlineLevel="0" collapsed="false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customFormat="false" ht="15.75" hidden="false" customHeight="true" outlineLevel="0" collapsed="false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customFormat="false" ht="15.75" hidden="false" customHeight="true" outlineLevel="0" collapsed="false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customFormat="false" ht="15.75" hidden="false" customHeight="true" outlineLevel="0" collapsed="false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customFormat="false" ht="15.75" hidden="false" customHeight="true" outlineLevel="0" collapsed="false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customFormat="false" ht="15.75" hidden="false" customHeight="true" outlineLevel="0" collapsed="false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customFormat="false" ht="15.75" hidden="false" customHeight="true" outlineLevel="0" collapsed="false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customFormat="false" ht="15.75" hidden="false" customHeight="true" outlineLevel="0" collapsed="false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customFormat="false" ht="15.75" hidden="false" customHeight="true" outlineLevel="0" collapsed="false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customFormat="false" ht="15.75" hidden="false" customHeight="true" outlineLevel="0" collapsed="false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customFormat="false" ht="15.75" hidden="false" customHeight="true" outlineLevel="0" collapsed="false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customFormat="false" ht="15.75" hidden="false" customHeight="true" outlineLevel="0" collapsed="false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customFormat="false" ht="15.75" hidden="false" customHeight="true" outlineLevel="0" collapsed="false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customFormat="false" ht="15.75" hidden="false" customHeight="true" outlineLevel="0" collapsed="false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customFormat="false" ht="15.75" hidden="false" customHeight="true" outlineLevel="0" collapsed="false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customFormat="false" ht="15.75" hidden="false" customHeight="true" outlineLevel="0" collapsed="false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customFormat="false" ht="15.75" hidden="false" customHeight="true" outlineLevel="0" collapsed="false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customFormat="false" ht="15.75" hidden="false" customHeight="true" outlineLevel="0" collapsed="false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customFormat="false" ht="15.75" hidden="false" customHeight="true" outlineLevel="0" collapsed="false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customFormat="false" ht="15.75" hidden="false" customHeight="true" outlineLevel="0" collapsed="false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customFormat="false" ht="15.75" hidden="false" customHeight="true" outlineLevel="0" collapsed="false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customFormat="false" ht="15.75" hidden="false" customHeight="true" outlineLevel="0" collapsed="false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customFormat="false" ht="15.75" hidden="false" customHeight="true" outlineLevel="0" collapsed="false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customFormat="false" ht="15.75" hidden="false" customHeight="true" outlineLevel="0" collapsed="false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customFormat="false" ht="15.75" hidden="false" customHeight="true" outlineLevel="0" collapsed="false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customFormat="false" ht="15.75" hidden="false" customHeight="true" outlineLevel="0" collapsed="false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customFormat="false" ht="15.75" hidden="false" customHeight="true" outlineLevel="0" collapsed="false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customFormat="false" ht="15.75" hidden="false" customHeight="true" outlineLevel="0" collapsed="false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customFormat="false" ht="15.75" hidden="false" customHeight="true" outlineLevel="0" collapsed="false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customFormat="false" ht="15.75" hidden="false" customHeight="true" outlineLevel="0" collapsed="false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customFormat="false" ht="15.75" hidden="false" customHeight="true" outlineLevel="0" collapsed="false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customFormat="false" ht="15.75" hidden="false" customHeight="true" outlineLevel="0" collapsed="false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customFormat="false" ht="15.75" hidden="false" customHeight="true" outlineLevel="0" collapsed="false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customFormat="false" ht="15.75" hidden="false" customHeight="true" outlineLevel="0" collapsed="false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customFormat="false" ht="15.75" hidden="false" customHeight="true" outlineLevel="0" collapsed="false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customFormat="false" ht="15.75" hidden="false" customHeight="true" outlineLevel="0" collapsed="false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customFormat="false" ht="15.75" hidden="false" customHeight="true" outlineLevel="0" collapsed="false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customFormat="false" ht="15.75" hidden="false" customHeight="true" outlineLevel="0" collapsed="false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customFormat="false" ht="15.75" hidden="false" customHeight="true" outlineLevel="0" collapsed="false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customFormat="false" ht="15.75" hidden="false" customHeight="true" outlineLevel="0" collapsed="false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customFormat="false" ht="15.75" hidden="false" customHeight="true" outlineLevel="0" collapsed="false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customFormat="false" ht="15.75" hidden="false" customHeight="true" outlineLevel="0" collapsed="false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customFormat="false" ht="15.75" hidden="false" customHeight="true" outlineLevel="0" collapsed="false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customFormat="false" ht="15.75" hidden="false" customHeight="true" outlineLevel="0" collapsed="false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customFormat="false" ht="15.75" hidden="false" customHeight="true" outlineLevel="0" collapsed="false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customFormat="false" ht="15.75" hidden="false" customHeight="true" outlineLevel="0" collapsed="false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customFormat="false" ht="15.75" hidden="false" customHeight="true" outlineLevel="0" collapsed="false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customFormat="false" ht="15.75" hidden="false" customHeight="true" outlineLevel="0" collapsed="false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customFormat="false" ht="15.75" hidden="false" customHeight="true" outlineLevel="0" collapsed="false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customFormat="false" ht="15.75" hidden="false" customHeight="true" outlineLevel="0" collapsed="false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customFormat="false" ht="15.75" hidden="false" customHeight="true" outlineLevel="0" collapsed="false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customFormat="false" ht="15.75" hidden="false" customHeight="true" outlineLevel="0" collapsed="false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customFormat="false" ht="15.75" hidden="false" customHeight="true" outlineLevel="0" collapsed="false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customFormat="false" ht="15.75" hidden="false" customHeight="true" outlineLevel="0" collapsed="false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customFormat="false" ht="15.75" hidden="false" customHeight="true" outlineLevel="0" collapsed="false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customFormat="false" ht="15.75" hidden="false" customHeight="true" outlineLevel="0" collapsed="false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customFormat="false" ht="15.75" hidden="false" customHeight="true" outlineLevel="0" collapsed="false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customFormat="false" ht="15.75" hidden="false" customHeight="true" outlineLevel="0" collapsed="false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customFormat="false" ht="15.75" hidden="false" customHeight="true" outlineLevel="0" collapsed="false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customFormat="false" ht="15.75" hidden="false" customHeight="true" outlineLevel="0" collapsed="false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customFormat="false" ht="15.75" hidden="false" customHeight="true" outlineLevel="0" collapsed="false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customFormat="false" ht="15.75" hidden="false" customHeight="true" outlineLevel="0" collapsed="false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customFormat="false" ht="15.75" hidden="false" customHeight="true" outlineLevel="0" collapsed="false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customFormat="false" ht="15.75" hidden="false" customHeight="true" outlineLevel="0" collapsed="false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customFormat="false" ht="15.75" hidden="false" customHeight="true" outlineLevel="0" collapsed="false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customFormat="false" ht="15.75" hidden="false" customHeight="true" outlineLevel="0" collapsed="false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customFormat="false" ht="15.75" hidden="false" customHeight="true" outlineLevel="0" collapsed="false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customFormat="false" ht="15.75" hidden="false" customHeight="true" outlineLevel="0" collapsed="false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customFormat="false" ht="15.75" hidden="false" customHeight="true" outlineLevel="0" collapsed="false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customFormat="false" ht="15.75" hidden="false" customHeight="true" outlineLevel="0" collapsed="false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customFormat="false" ht="15.75" hidden="false" customHeight="true" outlineLevel="0" collapsed="false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customFormat="false" ht="15.75" hidden="false" customHeight="true" outlineLevel="0" collapsed="false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customFormat="false" ht="15.75" hidden="false" customHeight="true" outlineLevel="0" collapsed="false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customFormat="false" ht="15.75" hidden="false" customHeight="true" outlineLevel="0" collapsed="false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customFormat="false" ht="15.75" hidden="false" customHeight="true" outlineLevel="0" collapsed="false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customFormat="false" ht="15.75" hidden="false" customHeight="true" outlineLevel="0" collapsed="false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customFormat="false" ht="15.75" hidden="false" customHeight="true" outlineLevel="0" collapsed="false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customFormat="false" ht="15.75" hidden="false" customHeight="true" outlineLevel="0" collapsed="false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customFormat="false" ht="15.75" hidden="false" customHeight="true" outlineLevel="0" collapsed="false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customFormat="false" ht="15.75" hidden="false" customHeight="true" outlineLevel="0" collapsed="false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customFormat="false" ht="15.75" hidden="false" customHeight="true" outlineLevel="0" collapsed="false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customFormat="false" ht="15.75" hidden="false" customHeight="true" outlineLevel="0" collapsed="false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customFormat="false" ht="15.75" hidden="false" customHeight="true" outlineLevel="0" collapsed="false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customFormat="false" ht="15.75" hidden="false" customHeight="true" outlineLevel="0" collapsed="false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customFormat="false" ht="15.75" hidden="false" customHeight="true" outlineLevel="0" collapsed="false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customFormat="false" ht="15.75" hidden="false" customHeight="true" outlineLevel="0" collapsed="false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customFormat="false" ht="15.75" hidden="false" customHeight="true" outlineLevel="0" collapsed="false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customFormat="false" ht="15.75" hidden="false" customHeight="true" outlineLevel="0" collapsed="false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customFormat="false" ht="15.75" hidden="false" customHeight="true" outlineLevel="0" collapsed="false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customFormat="false" ht="15.75" hidden="false" customHeight="true" outlineLevel="0" collapsed="false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customFormat="false" ht="15.75" hidden="false" customHeight="true" outlineLevel="0" collapsed="false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customFormat="false" ht="15.75" hidden="false" customHeight="true" outlineLevel="0" collapsed="false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customFormat="false" ht="15.75" hidden="false" customHeight="true" outlineLevel="0" collapsed="false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customFormat="false" ht="15.75" hidden="false" customHeight="true" outlineLevel="0" collapsed="false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customFormat="false" ht="15.75" hidden="false" customHeight="true" outlineLevel="0" collapsed="false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customFormat="false" ht="15.75" hidden="false" customHeight="true" outlineLevel="0" collapsed="false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customFormat="false" ht="15.75" hidden="false" customHeight="true" outlineLevel="0" collapsed="false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customFormat="false" ht="15.75" hidden="false" customHeight="true" outlineLevel="0" collapsed="false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customFormat="false" ht="15.75" hidden="false" customHeight="true" outlineLevel="0" collapsed="false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customFormat="false" ht="15.75" hidden="false" customHeight="true" outlineLevel="0" collapsed="false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customFormat="false" ht="15.75" hidden="false" customHeight="true" outlineLevel="0" collapsed="false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customFormat="false" ht="15.75" hidden="false" customHeight="true" outlineLevel="0" collapsed="false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customFormat="false" ht="15.75" hidden="false" customHeight="true" outlineLevel="0" collapsed="false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customFormat="false" ht="15.75" hidden="false" customHeight="true" outlineLevel="0" collapsed="false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customFormat="false" ht="15.75" hidden="false" customHeight="true" outlineLevel="0" collapsed="false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customFormat="false" ht="15.75" hidden="false" customHeight="true" outlineLevel="0" collapsed="false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customFormat="false" ht="15.75" hidden="false" customHeight="true" outlineLevel="0" collapsed="false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customFormat="false" ht="15.75" hidden="false" customHeight="true" outlineLevel="0" collapsed="false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customFormat="false" ht="15.75" hidden="false" customHeight="true" outlineLevel="0" collapsed="false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customFormat="false" ht="15.75" hidden="false" customHeight="true" outlineLevel="0" collapsed="false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customFormat="false" ht="15.75" hidden="false" customHeight="true" outlineLevel="0" collapsed="false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customFormat="false" ht="15.75" hidden="false" customHeight="true" outlineLevel="0" collapsed="false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customFormat="false" ht="15.75" hidden="false" customHeight="true" outlineLevel="0" collapsed="false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customFormat="false" ht="15.75" hidden="false" customHeight="true" outlineLevel="0" collapsed="false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customFormat="false" ht="15.75" hidden="false" customHeight="true" outlineLevel="0" collapsed="false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customFormat="false" ht="15.75" hidden="false" customHeight="true" outlineLevel="0" collapsed="false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customFormat="false" ht="15.75" hidden="false" customHeight="true" outlineLevel="0" collapsed="false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customFormat="false" ht="15.75" hidden="false" customHeight="true" outlineLevel="0" collapsed="false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customFormat="false" ht="15.75" hidden="false" customHeight="true" outlineLevel="0" collapsed="false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customFormat="false" ht="15.75" hidden="false" customHeight="true" outlineLevel="0" collapsed="false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customFormat="false" ht="15.75" hidden="false" customHeight="true" outlineLevel="0" collapsed="false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customFormat="false" ht="15.75" hidden="false" customHeight="true" outlineLevel="0" collapsed="false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customFormat="false" ht="15.75" hidden="false" customHeight="true" outlineLevel="0" collapsed="false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customFormat="false" ht="15.75" hidden="false" customHeight="true" outlineLevel="0" collapsed="false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customFormat="false" ht="15.75" hidden="false" customHeight="true" outlineLevel="0" collapsed="false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customFormat="false" ht="15.75" hidden="false" customHeight="true" outlineLevel="0" collapsed="false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customFormat="false" ht="15.75" hidden="false" customHeight="true" outlineLevel="0" collapsed="false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customFormat="false" ht="15.75" hidden="false" customHeight="true" outlineLevel="0" collapsed="false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customFormat="false" ht="15.75" hidden="false" customHeight="true" outlineLevel="0" collapsed="false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customFormat="false" ht="15.75" hidden="false" customHeight="true" outlineLevel="0" collapsed="false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customFormat="false" ht="15.75" hidden="false" customHeight="true" outlineLevel="0" collapsed="false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customFormat="false" ht="15.75" hidden="false" customHeight="true" outlineLevel="0" collapsed="false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customFormat="false" ht="15.75" hidden="false" customHeight="true" outlineLevel="0" collapsed="false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customFormat="false" ht="15.75" hidden="false" customHeight="true" outlineLevel="0" collapsed="false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customFormat="false" ht="15.75" hidden="false" customHeight="true" outlineLevel="0" collapsed="false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customFormat="false" ht="15.75" hidden="false" customHeight="true" outlineLevel="0" collapsed="false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customFormat="false" ht="15.75" hidden="false" customHeight="true" outlineLevel="0" collapsed="false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customFormat="false" ht="15.75" hidden="false" customHeight="true" outlineLevel="0" collapsed="false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customFormat="false" ht="15.75" hidden="false" customHeight="true" outlineLevel="0" collapsed="false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customFormat="false" ht="15.75" hidden="false" customHeight="true" outlineLevel="0" collapsed="false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customFormat="false" ht="15.75" hidden="false" customHeight="true" outlineLevel="0" collapsed="false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customFormat="false" ht="15.75" hidden="false" customHeight="true" outlineLevel="0" collapsed="false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customFormat="false" ht="15.75" hidden="false" customHeight="true" outlineLevel="0" collapsed="false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customFormat="false" ht="15.75" hidden="false" customHeight="true" outlineLevel="0" collapsed="false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customFormat="false" ht="15.75" hidden="false" customHeight="true" outlineLevel="0" collapsed="false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customFormat="false" ht="15.75" hidden="false" customHeight="true" outlineLevel="0" collapsed="false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customFormat="false" ht="15.75" hidden="false" customHeight="true" outlineLevel="0" collapsed="false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customFormat="false" ht="15.75" hidden="false" customHeight="true" outlineLevel="0" collapsed="false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customFormat="false" ht="15.75" hidden="false" customHeight="true" outlineLevel="0" collapsed="false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customFormat="false" ht="15.75" hidden="false" customHeight="true" outlineLevel="0" collapsed="false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customFormat="false" ht="15.75" hidden="false" customHeight="true" outlineLevel="0" collapsed="false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customFormat="false" ht="15.75" hidden="false" customHeight="true" outlineLevel="0" collapsed="false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customFormat="false" ht="15.75" hidden="false" customHeight="true" outlineLevel="0" collapsed="false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customFormat="false" ht="15.75" hidden="false" customHeight="true" outlineLevel="0" collapsed="false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customFormat="false" ht="15.75" hidden="false" customHeight="true" outlineLevel="0" collapsed="false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customFormat="false" ht="15.75" hidden="false" customHeight="true" outlineLevel="0" collapsed="false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customFormat="false" ht="15.75" hidden="false" customHeight="true" outlineLevel="0" collapsed="false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customFormat="false" ht="15.75" hidden="false" customHeight="true" outlineLevel="0" collapsed="false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customFormat="false" ht="15.75" hidden="false" customHeight="true" outlineLevel="0" collapsed="false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customFormat="false" ht="15.75" hidden="false" customHeight="true" outlineLevel="0" collapsed="false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customFormat="false" ht="15.75" hidden="false" customHeight="true" outlineLevel="0" collapsed="false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customFormat="false" ht="15.75" hidden="false" customHeight="true" outlineLevel="0" collapsed="false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customFormat="false" ht="15.75" hidden="false" customHeight="true" outlineLevel="0" collapsed="false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customFormat="false" ht="15.75" hidden="false" customHeight="true" outlineLevel="0" collapsed="false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customFormat="false" ht="15.75" hidden="false" customHeight="true" outlineLevel="0" collapsed="false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customFormat="false" ht="15.75" hidden="false" customHeight="true" outlineLevel="0" collapsed="false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customFormat="false" ht="15.75" hidden="false" customHeight="true" outlineLevel="0" collapsed="false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customFormat="false" ht="15.75" hidden="false" customHeight="true" outlineLevel="0" collapsed="false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customFormat="false" ht="15.75" hidden="false" customHeight="true" outlineLevel="0" collapsed="false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customFormat="false" ht="15.75" hidden="false" customHeight="true" outlineLevel="0" collapsed="false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customFormat="false" ht="15.75" hidden="false" customHeight="true" outlineLevel="0" collapsed="false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customFormat="false" ht="15.75" hidden="false" customHeight="true" outlineLevel="0" collapsed="false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customFormat="false" ht="15.75" hidden="false" customHeight="true" outlineLevel="0" collapsed="false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customFormat="false" ht="15.75" hidden="false" customHeight="true" outlineLevel="0" collapsed="false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customFormat="false" ht="15.75" hidden="false" customHeight="true" outlineLevel="0" collapsed="false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customFormat="false" ht="15.75" hidden="false" customHeight="true" outlineLevel="0" collapsed="false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customFormat="false" ht="15.75" hidden="false" customHeight="true" outlineLevel="0" collapsed="false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customFormat="false" ht="15.75" hidden="false" customHeight="true" outlineLevel="0" collapsed="false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customFormat="false" ht="15.75" hidden="false" customHeight="true" outlineLevel="0" collapsed="false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customFormat="false" ht="15.75" hidden="false" customHeight="true" outlineLevel="0" collapsed="false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customFormat="false" ht="15.75" hidden="false" customHeight="true" outlineLevel="0" collapsed="false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customFormat="false" ht="15.75" hidden="false" customHeight="true" outlineLevel="0" collapsed="false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customFormat="false" ht="15.75" hidden="false" customHeight="true" outlineLevel="0" collapsed="false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customFormat="false" ht="15.75" hidden="false" customHeight="true" outlineLevel="0" collapsed="false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customFormat="false" ht="15.75" hidden="false" customHeight="true" outlineLevel="0" collapsed="false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customFormat="false" ht="15.75" hidden="false" customHeight="true" outlineLevel="0" collapsed="false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customFormat="false" ht="15.75" hidden="false" customHeight="true" outlineLevel="0" collapsed="false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customFormat="false" ht="15.75" hidden="false" customHeight="true" outlineLevel="0" collapsed="false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customFormat="false" ht="15.75" hidden="false" customHeight="true" outlineLevel="0" collapsed="false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customFormat="false" ht="15.75" hidden="false" customHeight="true" outlineLevel="0" collapsed="false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customFormat="false" ht="15.75" hidden="false" customHeight="true" outlineLevel="0" collapsed="false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customFormat="false" ht="15.75" hidden="false" customHeight="true" outlineLevel="0" collapsed="false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customFormat="false" ht="15.75" hidden="false" customHeight="true" outlineLevel="0" collapsed="false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customFormat="false" ht="15.75" hidden="false" customHeight="true" outlineLevel="0" collapsed="false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customFormat="false" ht="15.75" hidden="false" customHeight="true" outlineLevel="0" collapsed="false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customFormat="false" ht="15.75" hidden="false" customHeight="true" outlineLevel="0" collapsed="false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customFormat="false" ht="15.75" hidden="false" customHeight="true" outlineLevel="0" collapsed="false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customFormat="false" ht="15.75" hidden="false" customHeight="true" outlineLevel="0" collapsed="false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customFormat="false" ht="15.75" hidden="false" customHeight="true" outlineLevel="0" collapsed="false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customFormat="false" ht="15.75" hidden="false" customHeight="true" outlineLevel="0" collapsed="false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customFormat="false" ht="15.75" hidden="false" customHeight="true" outlineLevel="0" collapsed="false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customFormat="false" ht="15.75" hidden="false" customHeight="true" outlineLevel="0" collapsed="false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customFormat="false" ht="15.75" hidden="false" customHeight="true" outlineLevel="0" collapsed="false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customFormat="false" ht="15.75" hidden="false" customHeight="true" outlineLevel="0" collapsed="false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customFormat="false" ht="15.75" hidden="false" customHeight="true" outlineLevel="0" collapsed="false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customFormat="false" ht="15.75" hidden="false" customHeight="true" outlineLevel="0" collapsed="false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customFormat="false" ht="15.75" hidden="false" customHeight="true" outlineLevel="0" collapsed="false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customFormat="false" ht="15.75" hidden="false" customHeight="true" outlineLevel="0" collapsed="false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customFormat="false" ht="15.75" hidden="false" customHeight="true" outlineLevel="0" collapsed="false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customFormat="false" ht="15.75" hidden="false" customHeight="true" outlineLevel="0" collapsed="false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customFormat="false" ht="15.75" hidden="false" customHeight="true" outlineLevel="0" collapsed="false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customFormat="false" ht="15.75" hidden="false" customHeight="true" outlineLevel="0" collapsed="false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customFormat="false" ht="15.75" hidden="false" customHeight="true" outlineLevel="0" collapsed="false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customFormat="false" ht="15.75" hidden="false" customHeight="true" outlineLevel="0" collapsed="false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customFormat="false" ht="15.75" hidden="false" customHeight="true" outlineLevel="0" collapsed="false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customFormat="false" ht="15.75" hidden="false" customHeight="true" outlineLevel="0" collapsed="false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customFormat="false" ht="15.75" hidden="false" customHeight="true" outlineLevel="0" collapsed="false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customFormat="false" ht="15.75" hidden="false" customHeight="true" outlineLevel="0" collapsed="false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customFormat="false" ht="15.75" hidden="false" customHeight="true" outlineLevel="0" collapsed="false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customFormat="false" ht="15.75" hidden="false" customHeight="true" outlineLevel="0" collapsed="false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customFormat="false" ht="15.75" hidden="false" customHeight="true" outlineLevel="0" collapsed="false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customFormat="false" ht="15.75" hidden="false" customHeight="true" outlineLevel="0" collapsed="false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customFormat="false" ht="15.75" hidden="false" customHeight="true" outlineLevel="0" collapsed="false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customFormat="false" ht="15.75" hidden="false" customHeight="true" outlineLevel="0" collapsed="false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customFormat="false" ht="15.75" hidden="false" customHeight="true" outlineLevel="0" collapsed="false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customFormat="false" ht="15.75" hidden="false" customHeight="true" outlineLevel="0" collapsed="false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customFormat="false" ht="15.75" hidden="false" customHeight="true" outlineLevel="0" collapsed="false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customFormat="false" ht="15.75" hidden="false" customHeight="true" outlineLevel="0" collapsed="false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customFormat="false" ht="15.75" hidden="false" customHeight="true" outlineLevel="0" collapsed="false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customFormat="false" ht="15.75" hidden="false" customHeight="true" outlineLevel="0" collapsed="false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customFormat="false" ht="15.75" hidden="false" customHeight="true" outlineLevel="0" collapsed="false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customFormat="false" ht="15.75" hidden="false" customHeight="true" outlineLevel="0" collapsed="false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customFormat="false" ht="15.75" hidden="false" customHeight="true" outlineLevel="0" collapsed="false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customFormat="false" ht="15.75" hidden="false" customHeight="true" outlineLevel="0" collapsed="false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customFormat="false" ht="15.75" hidden="false" customHeight="true" outlineLevel="0" collapsed="false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customFormat="false" ht="15.75" hidden="false" customHeight="true" outlineLevel="0" collapsed="false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customFormat="false" ht="15.75" hidden="false" customHeight="true" outlineLevel="0" collapsed="false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customFormat="false" ht="15.75" hidden="false" customHeight="true" outlineLevel="0" collapsed="false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customFormat="false" ht="15.75" hidden="false" customHeight="true" outlineLevel="0" collapsed="false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customFormat="false" ht="15.75" hidden="false" customHeight="true" outlineLevel="0" collapsed="false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customFormat="false" ht="15.75" hidden="false" customHeight="true" outlineLevel="0" collapsed="false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customFormat="false" ht="15.75" hidden="false" customHeight="true" outlineLevel="0" collapsed="false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customFormat="false" ht="15.75" hidden="false" customHeight="true" outlineLevel="0" collapsed="false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customFormat="false" ht="15.75" hidden="false" customHeight="true" outlineLevel="0" collapsed="false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customFormat="false" ht="15.75" hidden="false" customHeight="true" outlineLevel="0" collapsed="false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customFormat="false" ht="15.75" hidden="false" customHeight="true" outlineLevel="0" collapsed="false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customFormat="false" ht="15.75" hidden="false" customHeight="true" outlineLevel="0" collapsed="false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customFormat="false" ht="15.75" hidden="false" customHeight="true" outlineLevel="0" collapsed="false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customFormat="false" ht="15.75" hidden="false" customHeight="true" outlineLevel="0" collapsed="false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customFormat="false" ht="15.75" hidden="false" customHeight="true" outlineLevel="0" collapsed="false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customFormat="false" ht="15.75" hidden="false" customHeight="true" outlineLevel="0" collapsed="false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customFormat="false" ht="15.75" hidden="false" customHeight="true" outlineLevel="0" collapsed="false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customFormat="false" ht="15.75" hidden="false" customHeight="true" outlineLevel="0" collapsed="false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customFormat="false" ht="15.75" hidden="false" customHeight="true" outlineLevel="0" collapsed="false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customFormat="false" ht="15.75" hidden="false" customHeight="true" outlineLevel="0" collapsed="false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customFormat="false" ht="15.75" hidden="false" customHeight="true" outlineLevel="0" collapsed="false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customFormat="false" ht="15.75" hidden="false" customHeight="true" outlineLevel="0" collapsed="false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customFormat="false" ht="15.75" hidden="false" customHeight="true" outlineLevel="0" collapsed="false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customFormat="false" ht="15.75" hidden="false" customHeight="true" outlineLevel="0" collapsed="false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customFormat="false" ht="15.75" hidden="false" customHeight="true" outlineLevel="0" collapsed="false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customFormat="false" ht="15.75" hidden="false" customHeight="true" outlineLevel="0" collapsed="false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customFormat="false" ht="15.75" hidden="false" customHeight="true" outlineLevel="0" collapsed="false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customFormat="false" ht="15.75" hidden="false" customHeight="true" outlineLevel="0" collapsed="false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customFormat="false" ht="15.75" hidden="false" customHeight="true" outlineLevel="0" collapsed="false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customFormat="false" ht="15.75" hidden="false" customHeight="true" outlineLevel="0" collapsed="false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customFormat="false" ht="15.75" hidden="false" customHeight="true" outlineLevel="0" collapsed="false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customFormat="false" ht="15.75" hidden="false" customHeight="true" outlineLevel="0" collapsed="false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customFormat="false" ht="15.75" hidden="false" customHeight="true" outlineLevel="0" collapsed="false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customFormat="false" ht="15.75" hidden="false" customHeight="true" outlineLevel="0" collapsed="false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customFormat="false" ht="15.75" hidden="false" customHeight="true" outlineLevel="0" collapsed="false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customFormat="false" ht="15.75" hidden="false" customHeight="true" outlineLevel="0" collapsed="false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customFormat="false" ht="15.75" hidden="false" customHeight="true" outlineLevel="0" collapsed="false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customFormat="false" ht="15.75" hidden="false" customHeight="true" outlineLevel="0" collapsed="false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customFormat="false" ht="15.75" hidden="false" customHeight="true" outlineLevel="0" collapsed="false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customFormat="false" ht="15.75" hidden="false" customHeight="true" outlineLevel="0" collapsed="false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customFormat="false" ht="15.75" hidden="false" customHeight="true" outlineLevel="0" collapsed="false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customFormat="false" ht="15.75" hidden="false" customHeight="true" outlineLevel="0" collapsed="false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customFormat="false" ht="15.75" hidden="false" customHeight="true" outlineLevel="0" collapsed="false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customFormat="false" ht="15.75" hidden="false" customHeight="true" outlineLevel="0" collapsed="false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customFormat="false" ht="15.75" hidden="false" customHeight="true" outlineLevel="0" collapsed="false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customFormat="false" ht="15.75" hidden="false" customHeight="true" outlineLevel="0" collapsed="false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customFormat="false" ht="15.75" hidden="false" customHeight="true" outlineLevel="0" collapsed="false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customFormat="false" ht="15.75" hidden="false" customHeight="true" outlineLevel="0" collapsed="false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customFormat="false" ht="15.75" hidden="false" customHeight="true" outlineLevel="0" collapsed="false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customFormat="false" ht="15.75" hidden="false" customHeight="true" outlineLevel="0" collapsed="false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customFormat="false" ht="15.75" hidden="false" customHeight="true" outlineLevel="0" collapsed="false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customFormat="false" ht="15.75" hidden="false" customHeight="true" outlineLevel="0" collapsed="false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customFormat="false" ht="15.75" hidden="false" customHeight="true" outlineLevel="0" collapsed="false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customFormat="false" ht="15.75" hidden="false" customHeight="true" outlineLevel="0" collapsed="false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customFormat="false" ht="15.75" hidden="false" customHeight="true" outlineLevel="0" collapsed="false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customFormat="false" ht="15.75" hidden="false" customHeight="true" outlineLevel="0" collapsed="false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customFormat="false" ht="15.75" hidden="false" customHeight="true" outlineLevel="0" collapsed="false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customFormat="false" ht="15.75" hidden="false" customHeight="true" outlineLevel="0" collapsed="false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customFormat="false" ht="15.75" hidden="false" customHeight="true" outlineLevel="0" collapsed="false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customFormat="false" ht="15.75" hidden="false" customHeight="true" outlineLevel="0" collapsed="false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customFormat="false" ht="15.75" hidden="false" customHeight="true" outlineLevel="0" collapsed="false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customFormat="false" ht="15.75" hidden="false" customHeight="true" outlineLevel="0" collapsed="false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customFormat="false" ht="15.75" hidden="false" customHeight="true" outlineLevel="0" collapsed="false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customFormat="false" ht="15.75" hidden="false" customHeight="true" outlineLevel="0" collapsed="false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customFormat="false" ht="15.75" hidden="false" customHeight="true" outlineLevel="0" collapsed="false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customFormat="false" ht="15.75" hidden="false" customHeight="true" outlineLevel="0" collapsed="false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customFormat="false" ht="15.75" hidden="false" customHeight="true" outlineLevel="0" collapsed="false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customFormat="false" ht="15.75" hidden="false" customHeight="true" outlineLevel="0" collapsed="false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customFormat="false" ht="15.75" hidden="false" customHeight="true" outlineLevel="0" collapsed="false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customFormat="false" ht="15.75" hidden="false" customHeight="true" outlineLevel="0" collapsed="false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customFormat="false" ht="15.75" hidden="false" customHeight="true" outlineLevel="0" collapsed="false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customFormat="false" ht="15.75" hidden="false" customHeight="true" outlineLevel="0" collapsed="false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customFormat="false" ht="15.75" hidden="false" customHeight="true" outlineLevel="0" collapsed="false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customFormat="false" ht="15.75" hidden="false" customHeight="true" outlineLevel="0" collapsed="false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customFormat="false" ht="15.75" hidden="false" customHeight="true" outlineLevel="0" collapsed="false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customFormat="false" ht="15.75" hidden="false" customHeight="true" outlineLevel="0" collapsed="false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customFormat="false" ht="15.75" hidden="false" customHeight="true" outlineLevel="0" collapsed="false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customFormat="false" ht="15.75" hidden="false" customHeight="true" outlineLevel="0" collapsed="false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customFormat="false" ht="15.75" hidden="false" customHeight="true" outlineLevel="0" collapsed="false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customFormat="false" ht="15.75" hidden="false" customHeight="true" outlineLevel="0" collapsed="false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customFormat="false" ht="15.75" hidden="false" customHeight="true" outlineLevel="0" collapsed="false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customFormat="false" ht="15.75" hidden="false" customHeight="true" outlineLevel="0" collapsed="false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customFormat="false" ht="15.75" hidden="false" customHeight="true" outlineLevel="0" collapsed="false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customFormat="false" ht="15.75" hidden="false" customHeight="true" outlineLevel="0" collapsed="false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customFormat="false" ht="15.75" hidden="false" customHeight="true" outlineLevel="0" collapsed="false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customFormat="false" ht="15.75" hidden="false" customHeight="true" outlineLevel="0" collapsed="false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customFormat="false" ht="15.75" hidden="false" customHeight="true" outlineLevel="0" collapsed="false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customFormat="false" ht="15.75" hidden="false" customHeight="true" outlineLevel="0" collapsed="false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customFormat="false" ht="15.75" hidden="false" customHeight="true" outlineLevel="0" collapsed="false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customFormat="false" ht="15.75" hidden="false" customHeight="true" outlineLevel="0" collapsed="false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customFormat="false" ht="15.75" hidden="false" customHeight="true" outlineLevel="0" collapsed="false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customFormat="false" ht="15.75" hidden="false" customHeight="true" outlineLevel="0" collapsed="false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customFormat="false" ht="15.75" hidden="false" customHeight="true" outlineLevel="0" collapsed="false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customFormat="false" ht="15.75" hidden="false" customHeight="true" outlineLevel="0" collapsed="false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customFormat="false" ht="15.75" hidden="false" customHeight="true" outlineLevel="0" collapsed="false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customFormat="false" ht="15.75" hidden="false" customHeight="true" outlineLevel="0" collapsed="false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customFormat="false" ht="15.75" hidden="false" customHeight="true" outlineLevel="0" collapsed="false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customFormat="false" ht="15.75" hidden="false" customHeight="true" outlineLevel="0" collapsed="false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customFormat="false" ht="15.75" hidden="false" customHeight="true" outlineLevel="0" collapsed="false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customFormat="false" ht="15.75" hidden="false" customHeight="true" outlineLevel="0" collapsed="false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customFormat="false" ht="15.75" hidden="false" customHeight="true" outlineLevel="0" collapsed="false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customFormat="false" ht="15.75" hidden="false" customHeight="true" outlineLevel="0" collapsed="false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customFormat="false" ht="15.75" hidden="false" customHeight="true" outlineLevel="0" collapsed="false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customFormat="false" ht="15.75" hidden="false" customHeight="true" outlineLevel="0" collapsed="false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customFormat="false" ht="15.75" hidden="false" customHeight="true" outlineLevel="0" collapsed="false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customFormat="false" ht="15.75" hidden="false" customHeight="true" outlineLevel="0" collapsed="false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customFormat="false" ht="15.75" hidden="false" customHeight="true" outlineLevel="0" collapsed="false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customFormat="false" ht="15.75" hidden="false" customHeight="true" outlineLevel="0" collapsed="false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customFormat="false" ht="15.75" hidden="false" customHeight="true" outlineLevel="0" collapsed="false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customFormat="false" ht="15.75" hidden="false" customHeight="true" outlineLevel="0" collapsed="false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customFormat="false" ht="15.75" hidden="false" customHeight="true" outlineLevel="0" collapsed="false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customFormat="false" ht="15.75" hidden="false" customHeight="true" outlineLevel="0" collapsed="false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customFormat="false" ht="15.75" hidden="false" customHeight="true" outlineLevel="0" collapsed="false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customFormat="false" ht="15.75" hidden="false" customHeight="true" outlineLevel="0" collapsed="false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customFormat="false" ht="15.75" hidden="false" customHeight="true" outlineLevel="0" collapsed="false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customFormat="false" ht="15.75" hidden="false" customHeight="true" outlineLevel="0" collapsed="false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customFormat="false" ht="15.75" hidden="false" customHeight="true" outlineLevel="0" collapsed="false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customFormat="false" ht="15.75" hidden="false" customHeight="true" outlineLevel="0" collapsed="false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customFormat="false" ht="15.75" hidden="false" customHeight="true" outlineLevel="0" collapsed="false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customFormat="false" ht="15.75" hidden="false" customHeight="true" outlineLevel="0" collapsed="false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customFormat="false" ht="15.75" hidden="false" customHeight="true" outlineLevel="0" collapsed="false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customFormat="false" ht="15.75" hidden="false" customHeight="true" outlineLevel="0" collapsed="false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customFormat="false" ht="15.75" hidden="false" customHeight="true" outlineLevel="0" collapsed="false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customFormat="false" ht="15.75" hidden="false" customHeight="true" outlineLevel="0" collapsed="false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customFormat="false" ht="15.75" hidden="false" customHeight="true" outlineLevel="0" collapsed="false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customFormat="false" ht="15.75" hidden="false" customHeight="true" outlineLevel="0" collapsed="false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customFormat="false" ht="15.75" hidden="false" customHeight="true" outlineLevel="0" collapsed="false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customFormat="false" ht="15.75" hidden="false" customHeight="true" outlineLevel="0" collapsed="false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customFormat="false" ht="15.75" hidden="false" customHeight="true" outlineLevel="0" collapsed="false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customFormat="false" ht="15.75" hidden="false" customHeight="true" outlineLevel="0" collapsed="false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customFormat="false" ht="15.75" hidden="false" customHeight="true" outlineLevel="0" collapsed="false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customFormat="false" ht="15.75" hidden="false" customHeight="true" outlineLevel="0" collapsed="false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customFormat="false" ht="15.75" hidden="false" customHeight="true" outlineLevel="0" collapsed="false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customFormat="false" ht="15.75" hidden="false" customHeight="true" outlineLevel="0" collapsed="false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customFormat="false" ht="15.75" hidden="false" customHeight="true" outlineLevel="0" collapsed="false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customFormat="false" ht="15.75" hidden="false" customHeight="true" outlineLevel="0" collapsed="false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customFormat="false" ht="15.75" hidden="false" customHeight="true" outlineLevel="0" collapsed="false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customFormat="false" ht="15.75" hidden="false" customHeight="true" outlineLevel="0" collapsed="false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customFormat="false" ht="15.75" hidden="false" customHeight="true" outlineLevel="0" collapsed="false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customFormat="false" ht="15.75" hidden="false" customHeight="true" outlineLevel="0" collapsed="false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customFormat="false" ht="15.75" hidden="false" customHeight="true" outlineLevel="0" collapsed="false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customFormat="false" ht="15.75" hidden="false" customHeight="true" outlineLevel="0" collapsed="false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customFormat="false" ht="15.75" hidden="false" customHeight="true" outlineLevel="0" collapsed="false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customFormat="false" ht="15.75" hidden="false" customHeight="true" outlineLevel="0" collapsed="false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customFormat="false" ht="15.75" hidden="false" customHeight="true" outlineLevel="0" collapsed="false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customFormat="false" ht="15.75" hidden="false" customHeight="true" outlineLevel="0" collapsed="false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customFormat="false" ht="15.75" hidden="false" customHeight="true" outlineLevel="0" collapsed="false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customFormat="false" ht="15.75" hidden="false" customHeight="true" outlineLevel="0" collapsed="false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customFormat="false" ht="15.75" hidden="false" customHeight="true" outlineLevel="0" collapsed="false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customFormat="false" ht="15.75" hidden="false" customHeight="true" outlineLevel="0" collapsed="false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23.34"/>
    <col collapsed="false" customWidth="true" hidden="false" outlineLevel="0" max="4" min="3" style="0" width="20.71"/>
    <col collapsed="false" customWidth="true" hidden="false" outlineLevel="0" max="1025" min="5" style="0" width="14.43"/>
  </cols>
  <sheetData>
    <row r="2" customFormat="false" ht="13.8" hidden="false" customHeight="false" outlineLevel="0" collapsed="false">
      <c r="C2" s="18" t="s">
        <v>43</v>
      </c>
      <c r="D2" s="18" t="s">
        <v>44</v>
      </c>
      <c r="E2" s="18" t="s">
        <v>45</v>
      </c>
      <c r="F2" s="19"/>
    </row>
    <row r="3" customFormat="false" ht="13.8" hidden="false" customHeight="false" outlineLevel="0" collapsed="false">
      <c r="B3" s="18" t="s">
        <v>5</v>
      </c>
      <c r="C3" s="19" t="n">
        <v>15</v>
      </c>
      <c r="D3" s="19" t="n">
        <f aca="false">$C$14*C3</f>
        <v>10.9411764705882</v>
      </c>
      <c r="E3" s="20" t="n">
        <f aca="false">SUM('Skills Values'!C$4:C$14)</f>
        <v>21</v>
      </c>
    </row>
    <row r="4" customFormat="false" ht="13.8" hidden="false" customHeight="false" outlineLevel="0" collapsed="false">
      <c r="B4" s="18" t="s">
        <v>6</v>
      </c>
      <c r="C4" s="19" t="n">
        <v>25</v>
      </c>
      <c r="D4" s="19" t="n">
        <f aca="false">$C$14*C4</f>
        <v>18.2352941176471</v>
      </c>
      <c r="E4" s="20" t="n">
        <f aca="false">SUM('Skills Values'!D$4:D$14)</f>
        <v>22</v>
      </c>
    </row>
    <row r="5" customFormat="false" ht="13.8" hidden="false" customHeight="false" outlineLevel="0" collapsed="false">
      <c r="B5" s="18" t="s">
        <v>7</v>
      </c>
      <c r="C5" s="19" t="n">
        <v>15</v>
      </c>
      <c r="D5" s="19" t="n">
        <f aca="false">$C$14*C5</f>
        <v>10.9411764705882</v>
      </c>
      <c r="E5" s="20" t="n">
        <f aca="false">SUM('Skills Values'!E$4:E$14)</f>
        <v>17</v>
      </c>
    </row>
    <row r="6" customFormat="false" ht="13.8" hidden="false" customHeight="false" outlineLevel="0" collapsed="false">
      <c r="B6" s="18" t="s">
        <v>8</v>
      </c>
      <c r="C6" s="19" t="n">
        <v>25</v>
      </c>
      <c r="D6" s="19" t="n">
        <f aca="false">$C$14*C6</f>
        <v>18.2352941176471</v>
      </c>
      <c r="E6" s="20" t="n">
        <f aca="false">SUM('Skills Values'!F$4:F$14)</f>
        <v>10</v>
      </c>
    </row>
    <row r="7" customFormat="false" ht="13.8" hidden="false" customHeight="false" outlineLevel="0" collapsed="false">
      <c r="B7" s="18" t="s">
        <v>46</v>
      </c>
      <c r="C7" s="19" t="n">
        <v>20</v>
      </c>
      <c r="D7" s="19" t="n">
        <f aca="false">$C$14*C7</f>
        <v>14.5882352941176</v>
      </c>
      <c r="E7" s="20" t="n">
        <f aca="false">SUM('Skills Values'!G$4:G$14)</f>
        <v>13</v>
      </c>
    </row>
    <row r="8" customFormat="false" ht="13.8" hidden="false" customHeight="false" outlineLevel="0" collapsed="false">
      <c r="B8" s="18" t="s">
        <v>10</v>
      </c>
      <c r="C8" s="19" t="n">
        <v>15</v>
      </c>
      <c r="D8" s="19" t="n">
        <f aca="false">$C$14*C8</f>
        <v>10.9411764705882</v>
      </c>
      <c r="E8" s="20" t="n">
        <f aca="false">SUM('Skills Values'!H$4:H$14)</f>
        <v>15</v>
      </c>
    </row>
    <row r="9" customFormat="false" ht="13.8" hidden="false" customHeight="false" outlineLevel="0" collapsed="false">
      <c r="B9" s="18" t="s">
        <v>11</v>
      </c>
      <c r="C9" s="19" t="n">
        <v>25</v>
      </c>
      <c r="D9" s="19" t="n">
        <f aca="false">$C$14*C9</f>
        <v>18.2352941176471</v>
      </c>
      <c r="E9" s="20" t="n">
        <f aca="false">SUM('Skills Values'!I$4:I$14)</f>
        <v>16</v>
      </c>
    </row>
    <row r="10" customFormat="false" ht="13.8" hidden="false" customHeight="false" outlineLevel="0" collapsed="false">
      <c r="B10" s="18" t="s">
        <v>12</v>
      </c>
      <c r="C10" s="19" t="n">
        <v>30</v>
      </c>
      <c r="D10" s="19" t="n">
        <f aca="false">$C$14*C10</f>
        <v>21.8823529411765</v>
      </c>
      <c r="E10" s="20" t="n">
        <f aca="false">SUM('Skills Values'!J$4:J$14)</f>
        <v>10</v>
      </c>
    </row>
    <row r="14" customFormat="false" ht="13.8" hidden="false" customHeight="false" outlineLevel="0" collapsed="false">
      <c r="B14" s="19" t="s">
        <v>47</v>
      </c>
      <c r="C14" s="20" t="n">
        <f aca="false">(E14/SUM(C3:C12))</f>
        <v>0.729411764705882</v>
      </c>
      <c r="D14" s="20" t="n">
        <f aca="false">SUM(D3:D10)</f>
        <v>124</v>
      </c>
      <c r="E14" s="20" t="n">
        <f aca="false">SUM(E3:E12)</f>
        <v>124</v>
      </c>
    </row>
    <row r="18" customFormat="false" ht="15" hidden="false" customHeight="true" outlineLevel="0" collapsed="false">
      <c r="B18" s="20"/>
    </row>
    <row r="19" customFormat="false" ht="15" hidden="false" customHeight="true" outlineLevel="0" collapsed="false">
      <c r="B19" s="20"/>
    </row>
    <row r="24" customFormat="false" ht="15" hidden="false" customHeight="true" outlineLevel="0" collapsed="false">
      <c r="B24" s="2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3:J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3" customFormat="false" ht="12.8" hidden="false" customHeight="false" outlineLevel="0" collapsed="false">
      <c r="C3" s="0" t="str">
        <f aca="false">'Skills Matrix'!C3</f>
        <v>NodeJS</v>
      </c>
      <c r="D3" s="0" t="str">
        <f aca="false">'Skills Matrix'!D3</f>
        <v>React</v>
      </c>
      <c r="E3" s="0" t="str">
        <f aca="false">'Skills Matrix'!E3</f>
        <v>Frameworkless</v>
      </c>
      <c r="F3" s="0" t="str">
        <f aca="false">'Skills Matrix'!F3</f>
        <v>Java</v>
      </c>
      <c r="G3" s="0" t="str">
        <f aca="false">'Skills Matrix'!G3</f>
        <v>Data Eng</v>
      </c>
      <c r="H3" s="0" t="str">
        <f aca="false">'Skills Matrix'!H3</f>
        <v>Containers</v>
      </c>
      <c r="I3" s="0" t="str">
        <f aca="false">'Skills Matrix'!I3</f>
        <v>Kubernetes</v>
      </c>
      <c r="J3" s="0" t="str">
        <f aca="false">'Skills Matrix'!J3</f>
        <v>Security</v>
      </c>
    </row>
    <row r="4" customFormat="false" ht="12.8" hidden="false" customHeight="false" outlineLevel="0" collapsed="false">
      <c r="C4" s="0" t="n">
        <f aca="false">VLOOKUP('Skills Matrix'!C4, 'Skill Tree'!$B$3:$C$7, 2, 0)</f>
        <v>0</v>
      </c>
      <c r="D4" s="0" t="n">
        <f aca="false">VLOOKUP('Skills Matrix'!D4, 'Skill Tree'!$B$3:$C$7, 2, 0)</f>
        <v>0</v>
      </c>
      <c r="E4" s="0" t="n">
        <f aca="false">VLOOKUP('Skills Matrix'!E4, 'Skill Tree'!$B$3:$C$7, 2, 0)</f>
        <v>0</v>
      </c>
      <c r="F4" s="0" t="n">
        <f aca="false">VLOOKUP('Skills Matrix'!F4, 'Skill Tree'!$B$3:$C$7, 2, 0)</f>
        <v>0</v>
      </c>
      <c r="G4" s="0" t="n">
        <f aca="false">VLOOKUP('Skills Matrix'!G4, 'Skill Tree'!$B$3:$C$7, 2, 0)</f>
        <v>0</v>
      </c>
      <c r="H4" s="0" t="n">
        <f aca="false">VLOOKUP('Skills Matrix'!H4, 'Skill Tree'!$B$3:$C$7, 2, 0)</f>
        <v>0</v>
      </c>
      <c r="I4" s="0" t="n">
        <f aca="false">VLOOKUP('Skills Matrix'!I4, 'Skill Tree'!$B$3:$C$7, 2, 0)</f>
        <v>0</v>
      </c>
      <c r="J4" s="0" t="n">
        <f aca="false">VLOOKUP('Skills Matrix'!J4, 'Skill Tree'!$B$3:$C$7, 2, 0)</f>
        <v>0</v>
      </c>
    </row>
    <row r="5" customFormat="false" ht="12.8" hidden="false" customHeight="false" outlineLevel="0" collapsed="false">
      <c r="C5" s="0" t="n">
        <f aca="false">VLOOKUP('Skills Matrix'!C5, 'Skill Tree'!$B$3:$C$7, 2, 0)</f>
        <v>0</v>
      </c>
      <c r="D5" s="0" t="n">
        <f aca="false">VLOOKUP('Skills Matrix'!D5, 'Skill Tree'!$B$3:$C$7, 2, 0)</f>
        <v>0</v>
      </c>
      <c r="E5" s="0" t="n">
        <f aca="false">VLOOKUP('Skills Matrix'!E5, 'Skill Tree'!$B$3:$C$7, 2, 0)</f>
        <v>0</v>
      </c>
      <c r="F5" s="0" t="n">
        <f aca="false">VLOOKUP('Skills Matrix'!F5, 'Skill Tree'!$B$3:$C$7, 2, 0)</f>
        <v>0</v>
      </c>
      <c r="G5" s="0" t="n">
        <f aca="false">VLOOKUP('Skills Matrix'!G5, 'Skill Tree'!$B$3:$C$7, 2, 0)</f>
        <v>0</v>
      </c>
      <c r="H5" s="0" t="n">
        <f aca="false">VLOOKUP('Skills Matrix'!H5, 'Skill Tree'!$B$3:$C$7, 2, 0)</f>
        <v>0</v>
      </c>
      <c r="I5" s="0" t="n">
        <f aca="false">VLOOKUP('Skills Matrix'!I5, 'Skill Tree'!$B$3:$C$7, 2, 0)</f>
        <v>0</v>
      </c>
      <c r="J5" s="0" t="n">
        <f aca="false">VLOOKUP('Skills Matrix'!J5, 'Skill Tree'!$B$3:$C$7, 2, 0)</f>
        <v>0</v>
      </c>
    </row>
    <row r="6" customFormat="false" ht="12.8" hidden="false" customHeight="false" outlineLevel="0" collapsed="false">
      <c r="C6" s="0" t="n">
        <f aca="false">VLOOKUP('Skills Matrix'!C6, 'Skill Tree'!$B$3:$C$7, 2, 0)</f>
        <v>4</v>
      </c>
      <c r="D6" s="0" t="n">
        <f aca="false">VLOOKUP('Skills Matrix'!D6, 'Skill Tree'!$B$3:$C$7, 2, 0)</f>
        <v>4</v>
      </c>
      <c r="E6" s="0" t="n">
        <f aca="false">VLOOKUP('Skills Matrix'!E6, 'Skill Tree'!$B$3:$C$7, 2, 0)</f>
        <v>4</v>
      </c>
      <c r="F6" s="0" t="n">
        <f aca="false">VLOOKUP('Skills Matrix'!F6, 'Skill Tree'!$B$3:$C$7, 2, 0)</f>
        <v>2</v>
      </c>
      <c r="G6" s="0" t="n">
        <f aca="false">VLOOKUP('Skills Matrix'!G6, 'Skill Tree'!$B$3:$C$7, 2, 0)</f>
        <v>1</v>
      </c>
      <c r="H6" s="0" t="n">
        <f aca="false">VLOOKUP('Skills Matrix'!H6, 'Skill Tree'!$B$3:$C$7, 2, 0)</f>
        <v>3</v>
      </c>
      <c r="I6" s="0" t="n">
        <f aca="false">VLOOKUP('Skills Matrix'!I6, 'Skill Tree'!$B$3:$C$7, 2, 0)</f>
        <v>2</v>
      </c>
      <c r="J6" s="0" t="n">
        <f aca="false">VLOOKUP('Skills Matrix'!J6, 'Skill Tree'!$B$3:$C$7, 2, 0)</f>
        <v>1</v>
      </c>
    </row>
    <row r="7" customFormat="false" ht="12.8" hidden="false" customHeight="false" outlineLevel="0" collapsed="false">
      <c r="C7" s="0" t="n">
        <f aca="false">VLOOKUP('Skills Matrix'!C7, 'Skill Tree'!$B$3:$C$7, 2, 0)</f>
        <v>3</v>
      </c>
      <c r="D7" s="0" t="n">
        <f aca="false">VLOOKUP('Skills Matrix'!D7, 'Skill Tree'!$B$3:$C$7, 2, 0)</f>
        <v>4</v>
      </c>
      <c r="E7" s="0" t="n">
        <f aca="false">VLOOKUP('Skills Matrix'!E7, 'Skill Tree'!$B$3:$C$7, 2, 0)</f>
        <v>3</v>
      </c>
      <c r="F7" s="0" t="n">
        <f aca="false">VLOOKUP('Skills Matrix'!F7, 'Skill Tree'!$B$3:$C$7, 2, 0)</f>
        <v>0</v>
      </c>
      <c r="G7" s="0" t="n">
        <f aca="false">VLOOKUP('Skills Matrix'!G7, 'Skill Tree'!$B$3:$C$7, 2, 0)</f>
        <v>1</v>
      </c>
      <c r="H7" s="0" t="n">
        <f aca="false">VLOOKUP('Skills Matrix'!H7, 'Skill Tree'!$B$3:$C$7, 2, 0)</f>
        <v>0</v>
      </c>
      <c r="I7" s="0" t="n">
        <f aca="false">VLOOKUP('Skills Matrix'!I7, 'Skill Tree'!$B$3:$C$7, 2, 0)</f>
        <v>2</v>
      </c>
      <c r="J7" s="0" t="n">
        <f aca="false">VLOOKUP('Skills Matrix'!J7, 'Skill Tree'!$B$3:$C$7, 2, 0)</f>
        <v>0</v>
      </c>
    </row>
    <row r="8" customFormat="false" ht="12.8" hidden="false" customHeight="false" outlineLevel="0" collapsed="false">
      <c r="C8" s="0" t="n">
        <f aca="false">VLOOKUP('Skills Matrix'!C8, 'Skill Tree'!$B$3:$C$7, 2, 0)</f>
        <v>2</v>
      </c>
      <c r="D8" s="0" t="n">
        <f aca="false">VLOOKUP('Skills Matrix'!D8, 'Skill Tree'!$B$3:$C$7, 2, 0)</f>
        <v>4</v>
      </c>
      <c r="E8" s="0" t="n">
        <f aca="false">VLOOKUP('Skills Matrix'!E8, 'Skill Tree'!$B$3:$C$7, 2, 0)</f>
        <v>3</v>
      </c>
      <c r="F8" s="0" t="n">
        <f aca="false">VLOOKUP('Skills Matrix'!F8, 'Skill Tree'!$B$3:$C$7, 2, 0)</f>
        <v>0</v>
      </c>
      <c r="G8" s="0" t="n">
        <f aca="false">VLOOKUP('Skills Matrix'!G8, 'Skill Tree'!$B$3:$C$7, 2, 0)</f>
        <v>1</v>
      </c>
      <c r="H8" s="0" t="n">
        <f aca="false">VLOOKUP('Skills Matrix'!H8, 'Skill Tree'!$B$3:$C$7, 2, 0)</f>
        <v>0</v>
      </c>
      <c r="I8" s="0" t="n">
        <f aca="false">VLOOKUP('Skills Matrix'!I8, 'Skill Tree'!$B$3:$C$7, 2, 0)</f>
        <v>0</v>
      </c>
      <c r="J8" s="0" t="n">
        <f aca="false">VLOOKUP('Skills Matrix'!J8, 'Skill Tree'!$B$3:$C$7, 2, 0)</f>
        <v>0</v>
      </c>
    </row>
    <row r="9" customFormat="false" ht="12.8" hidden="false" customHeight="false" outlineLevel="0" collapsed="false">
      <c r="C9" s="0" t="n">
        <f aca="false">VLOOKUP('Skills Matrix'!C9, 'Skill Tree'!$B$3:$C$7, 2, 0)</f>
        <v>1</v>
      </c>
      <c r="D9" s="0" t="n">
        <f aca="false">VLOOKUP('Skills Matrix'!D9, 'Skill Tree'!$B$3:$C$7, 2, 0)</f>
        <v>2</v>
      </c>
      <c r="E9" s="0" t="n">
        <f aca="false">VLOOKUP('Skills Matrix'!E9, 'Skill Tree'!$B$3:$C$7, 2, 0)</f>
        <v>1</v>
      </c>
      <c r="F9" s="0" t="n">
        <f aca="false">VLOOKUP('Skills Matrix'!F9, 'Skill Tree'!$B$3:$C$7, 2, 0)</f>
        <v>0</v>
      </c>
      <c r="G9" s="0" t="n">
        <f aca="false">VLOOKUP('Skills Matrix'!G9, 'Skill Tree'!$B$3:$C$7, 2, 0)</f>
        <v>1</v>
      </c>
      <c r="H9" s="0" t="n">
        <f aca="false">VLOOKUP('Skills Matrix'!H9, 'Skill Tree'!$B$3:$C$7, 2, 0)</f>
        <v>0</v>
      </c>
      <c r="I9" s="0" t="n">
        <f aca="false">VLOOKUP('Skills Matrix'!I9, 'Skill Tree'!$B$3:$C$7, 2, 0)</f>
        <v>1</v>
      </c>
      <c r="J9" s="0" t="n">
        <f aca="false">VLOOKUP('Skills Matrix'!J9, 'Skill Tree'!$B$3:$C$7, 2, 0)</f>
        <v>1</v>
      </c>
    </row>
    <row r="10" customFormat="false" ht="12.8" hidden="false" customHeight="false" outlineLevel="0" collapsed="false">
      <c r="C10" s="0" t="n">
        <f aca="false">VLOOKUP('Skills Matrix'!C10, 'Skill Tree'!$B$3:$C$7, 2, 0)</f>
        <v>1</v>
      </c>
      <c r="D10" s="0" t="n">
        <f aca="false">VLOOKUP('Skills Matrix'!D10, 'Skill Tree'!$B$3:$C$7, 2, 0)</f>
        <v>2</v>
      </c>
      <c r="E10" s="0" t="n">
        <f aca="false">VLOOKUP('Skills Matrix'!E10, 'Skill Tree'!$B$3:$C$7, 2, 0)</f>
        <v>1</v>
      </c>
      <c r="F10" s="0" t="n">
        <f aca="false">VLOOKUP('Skills Matrix'!F10, 'Skill Tree'!$B$3:$C$7, 2, 0)</f>
        <v>4</v>
      </c>
      <c r="G10" s="0" t="n">
        <f aca="false">VLOOKUP('Skills Matrix'!G10, 'Skill Tree'!$B$3:$C$7, 2, 0)</f>
        <v>1</v>
      </c>
      <c r="H10" s="0" t="n">
        <f aca="false">VLOOKUP('Skills Matrix'!H10, 'Skill Tree'!$B$3:$C$7, 2, 0)</f>
        <v>4</v>
      </c>
      <c r="I10" s="0" t="n">
        <f aca="false">VLOOKUP('Skills Matrix'!I10, 'Skill Tree'!$B$3:$C$7, 2, 0)</f>
        <v>3</v>
      </c>
      <c r="J10" s="0" t="n">
        <f aca="false">VLOOKUP('Skills Matrix'!J10, 'Skill Tree'!$B$3:$C$7, 2, 0)</f>
        <v>1</v>
      </c>
    </row>
    <row r="11" customFormat="false" ht="12.8" hidden="false" customHeight="false" outlineLevel="0" collapsed="false">
      <c r="C11" s="0" t="n">
        <f aca="false">VLOOKUP('Skills Matrix'!C11, 'Skill Tree'!$B$3:$C$7, 2, 0)</f>
        <v>2</v>
      </c>
      <c r="D11" s="0" t="n">
        <f aca="false">VLOOKUP('Skills Matrix'!D11, 'Skill Tree'!$B$3:$C$7, 2, 0)</f>
        <v>1</v>
      </c>
      <c r="E11" s="0" t="n">
        <f aca="false">VLOOKUP('Skills Matrix'!E11, 'Skill Tree'!$B$3:$C$7, 2, 0)</f>
        <v>0</v>
      </c>
      <c r="F11" s="0" t="n">
        <f aca="false">VLOOKUP('Skills Matrix'!F11, 'Skill Tree'!$B$3:$C$7, 2, 0)</f>
        <v>1</v>
      </c>
      <c r="G11" s="0" t="n">
        <f aca="false">VLOOKUP('Skills Matrix'!G11, 'Skill Tree'!$B$3:$C$7, 2, 0)</f>
        <v>2</v>
      </c>
      <c r="H11" s="0" t="n">
        <f aca="false">VLOOKUP('Skills Matrix'!H11, 'Skill Tree'!$B$3:$C$7, 2, 0)</f>
        <v>3</v>
      </c>
      <c r="I11" s="0" t="n">
        <f aca="false">VLOOKUP('Skills Matrix'!I11, 'Skill Tree'!$B$3:$C$7, 2, 0)</f>
        <v>4</v>
      </c>
      <c r="J11" s="0" t="n">
        <f aca="false">VLOOKUP('Skills Matrix'!J11, 'Skill Tree'!$B$3:$C$7, 2, 0)</f>
        <v>2</v>
      </c>
    </row>
    <row r="12" customFormat="false" ht="12.8" hidden="false" customHeight="false" outlineLevel="0" collapsed="false">
      <c r="C12" s="0" t="n">
        <f aca="false">VLOOKUP('Skills Matrix'!C12, 'Skill Tree'!$B$3:$C$7, 2, 0)</f>
        <v>4</v>
      </c>
      <c r="D12" s="0" t="n">
        <f aca="false">VLOOKUP('Skills Matrix'!D12, 'Skill Tree'!$B$3:$C$7, 2, 0)</f>
        <v>2</v>
      </c>
      <c r="E12" s="0" t="n">
        <f aca="false">VLOOKUP('Skills Matrix'!E12, 'Skill Tree'!$B$3:$C$7, 2, 0)</f>
        <v>4</v>
      </c>
      <c r="F12" s="0" t="n">
        <f aca="false">VLOOKUP('Skills Matrix'!F12, 'Skill Tree'!$B$3:$C$7, 2, 0)</f>
        <v>2</v>
      </c>
      <c r="G12" s="0" t="n">
        <f aca="false">VLOOKUP('Skills Matrix'!G12, 'Skill Tree'!$B$3:$C$7, 2, 0)</f>
        <v>4</v>
      </c>
      <c r="H12" s="0" t="n">
        <f aca="false">VLOOKUP('Skills Matrix'!H12, 'Skill Tree'!$B$3:$C$7, 2, 0)</f>
        <v>3</v>
      </c>
      <c r="I12" s="0" t="n">
        <f aca="false">VLOOKUP('Skills Matrix'!I12, 'Skill Tree'!$B$3:$C$7, 2, 0)</f>
        <v>2</v>
      </c>
      <c r="J12" s="0" t="n">
        <f aca="false">VLOOKUP('Skills Matrix'!J12, 'Skill Tree'!$B$3:$C$7, 2, 0)</f>
        <v>3</v>
      </c>
    </row>
    <row r="13" customFormat="false" ht="12.8" hidden="false" customHeight="false" outlineLevel="0" collapsed="false">
      <c r="C13" s="0" t="n">
        <f aca="false">VLOOKUP('Skills Matrix'!C13, 'Skill Tree'!$B$3:$C$7, 2, 0)</f>
        <v>2</v>
      </c>
      <c r="D13" s="0" t="n">
        <f aca="false">VLOOKUP('Skills Matrix'!D13, 'Skill Tree'!$B$3:$C$7, 2, 0)</f>
        <v>2</v>
      </c>
      <c r="E13" s="0" t="n">
        <f aca="false">VLOOKUP('Skills Matrix'!E13, 'Skill Tree'!$B$3:$C$7, 2, 0)</f>
        <v>1</v>
      </c>
      <c r="F13" s="0" t="n">
        <f aca="false">VLOOKUP('Skills Matrix'!F13, 'Skill Tree'!$B$3:$C$7, 2, 0)</f>
        <v>1</v>
      </c>
      <c r="G13" s="0" t="n">
        <f aca="false">VLOOKUP('Skills Matrix'!G13, 'Skill Tree'!$B$3:$C$7, 2, 0)</f>
        <v>0</v>
      </c>
      <c r="H13" s="0" t="n">
        <f aca="false">VLOOKUP('Skills Matrix'!H13, 'Skill Tree'!$B$3:$C$7, 2, 0)</f>
        <v>0</v>
      </c>
      <c r="I13" s="0" t="n">
        <f aca="false">VLOOKUP('Skills Matrix'!I13, 'Skill Tree'!$B$3:$C$7, 2, 0)</f>
        <v>0</v>
      </c>
      <c r="J13" s="0" t="n">
        <f aca="false">VLOOKUP('Skills Matrix'!J13, 'Skill Tree'!$B$3:$C$7, 2, 0)</f>
        <v>0</v>
      </c>
    </row>
    <row r="14" customFormat="false" ht="12.8" hidden="false" customHeight="false" outlineLevel="0" collapsed="false">
      <c r="C14" s="0" t="n">
        <f aca="false">VLOOKUP('Skills Matrix'!C14, 'Skill Tree'!$B$3:$C$7, 2, 0)</f>
        <v>2</v>
      </c>
      <c r="D14" s="0" t="n">
        <f aca="false">VLOOKUP('Skills Matrix'!D14, 'Skill Tree'!$B$3:$C$7, 2, 0)</f>
        <v>1</v>
      </c>
      <c r="E14" s="0" t="n">
        <f aca="false">VLOOKUP('Skills Matrix'!E14, 'Skill Tree'!$B$3:$C$7, 2, 0)</f>
        <v>0</v>
      </c>
      <c r="F14" s="0" t="n">
        <f aca="false">VLOOKUP('Skills Matrix'!F14, 'Skill Tree'!$B$3:$C$7, 2, 0)</f>
        <v>0</v>
      </c>
      <c r="G14" s="0" t="n">
        <f aca="false">VLOOKUP('Skills Matrix'!G14, 'Skill Tree'!$B$3:$C$7, 2, 0)</f>
        <v>2</v>
      </c>
      <c r="H14" s="0" t="n">
        <f aca="false">VLOOKUP('Skills Matrix'!H14, 'Skill Tree'!$B$3:$C$7, 2, 0)</f>
        <v>2</v>
      </c>
      <c r="I14" s="0" t="n">
        <f aca="false">VLOOKUP('Skills Matrix'!I14, 'Skill Tree'!$B$3:$C$7, 2, 0)</f>
        <v>2</v>
      </c>
      <c r="J14" s="0" t="n">
        <f aca="false">VLOOKUP('Skills Matrix'!J14, 'Skill Tree'!$B$3:$C$7, 2, 0)</f>
        <v>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2020-09-11T22:46:46Z</dcterms:modified>
  <cp:revision>1</cp:revision>
  <dc:subject/>
  <dc:title/>
</cp:coreProperties>
</file>